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PM\Desktop\December\"/>
    </mc:Choice>
  </mc:AlternateContent>
  <bookViews>
    <workbookView xWindow="0" yWindow="0" windowWidth="28800" windowHeight="12435"/>
  </bookViews>
  <sheets>
    <sheet name="Generation" sheetId="1" r:id="rId1"/>
    <sheet name="ISGS" sheetId="2" r:id="rId2"/>
    <sheet name="State-Wise" sheetId="3" r:id="rId3"/>
  </sheets>
  <definedNames>
    <definedName name="_xlnm.Print_Area" localSheetId="0">Generation!$A$1:$I$47</definedName>
    <definedName name="_xlnm.Print_Area" localSheetId="1">ISGS!$A$1:$H$266</definedName>
    <definedName name="_xlnm.Print_Area" localSheetId="2">'State-Wise'!$A$1:$I$47</definedName>
    <definedName name="_xlnm.Print_Titles" localSheetId="1">ISGS!$1:$5</definedName>
  </definedNames>
  <calcPr calcId="152511" forceFullCalc="1"/>
</workbook>
</file>

<file path=xl/calcChain.xml><?xml version="1.0" encoding="utf-8"?>
<calcChain xmlns="http://schemas.openxmlformats.org/spreadsheetml/2006/main">
  <c r="C46" i="1" l="1"/>
  <c r="D46" i="1"/>
  <c r="E46" i="1"/>
  <c r="F46" i="1"/>
  <c r="G46" i="1"/>
  <c r="H46" i="1"/>
  <c r="I46" i="1"/>
  <c r="B46" i="1"/>
  <c r="C38" i="1"/>
  <c r="D38" i="1"/>
  <c r="E38" i="1"/>
  <c r="F38" i="1"/>
  <c r="G38" i="1"/>
  <c r="H38" i="1"/>
  <c r="I38" i="1"/>
  <c r="B38" i="1"/>
  <c r="C32" i="1"/>
  <c r="D32" i="1"/>
  <c r="E32" i="1"/>
  <c r="F32" i="1"/>
  <c r="G32" i="1"/>
  <c r="H32" i="1"/>
  <c r="I32" i="1"/>
  <c r="B32" i="1"/>
  <c r="C25" i="1"/>
  <c r="D25" i="1"/>
  <c r="E25" i="1"/>
  <c r="F25" i="1"/>
  <c r="G25" i="1"/>
  <c r="H25" i="1"/>
  <c r="I25" i="1"/>
  <c r="B25" i="1"/>
  <c r="D17" i="1"/>
  <c r="E17" i="1"/>
  <c r="F17" i="1"/>
  <c r="G17" i="1"/>
  <c r="I17" i="1"/>
  <c r="B17" i="1"/>
  <c r="H14" i="1"/>
  <c r="H17" i="1" s="1"/>
  <c r="H47" i="1" s="1"/>
  <c r="C14" i="1"/>
  <c r="C17" i="1" s="1"/>
  <c r="G47" i="1" l="1"/>
  <c r="I47" i="1"/>
  <c r="F47" i="1"/>
  <c r="E47" i="1"/>
  <c r="D47" i="1"/>
  <c r="C47" i="1"/>
  <c r="B47" i="1"/>
</calcChain>
</file>

<file path=xl/sharedStrings.xml><?xml version="1.0" encoding="utf-8"?>
<sst xmlns="http://schemas.openxmlformats.org/spreadsheetml/2006/main" count="1395" uniqueCount="330">
  <si>
    <t>Central Electricity Authority / केन्द्रीय विद्युत प्राधिकरण</t>
  </si>
  <si>
    <t>Renewable Project Monitoring Division / नवीकरणीय परियोजना प्रबोधन प्रभाग</t>
  </si>
  <si>
    <t>Daily Renewable Generation Report (All India ) / दैनिक अक्षय उत्पादन रिपोर्ट (सम्पूर्ण भारत)</t>
  </si>
  <si>
    <t>आँकड़े मिलियन यूनिट नेट / Figures in MU net</t>
  </si>
  <si>
    <t>राज्य / State / क्षेत्र / Region</t>
  </si>
  <si>
    <t>03-December-25</t>
  </si>
  <si>
    <t>Cumulative Generation during Dec 2025</t>
  </si>
  <si>
    <t>पवन ऊर्जा / Wind Energy</t>
  </si>
  <si>
    <t>सौर ऊर्जा / Solar Energy</t>
  </si>
  <si>
    <t>अन्य ऊर्जा / Others RES (Biomass,Bagasse,Small Hydro and Others)</t>
  </si>
  <si>
    <t>कुल / Total</t>
  </si>
  <si>
    <t>कुल /Total</t>
  </si>
  <si>
    <t>चंडीगढ़ / Chandigarh</t>
  </si>
  <si>
    <t>दिल्ली / Delhi</t>
  </si>
  <si>
    <t>हरियाणा / Haryana</t>
  </si>
  <si>
    <t>हिमाचल प्रदेश / Himachal Pradesh</t>
  </si>
  <si>
    <t>जम्मू और कश्मीर / Jammu and Kashmir</t>
  </si>
  <si>
    <t>लद्दाख़ / Ladakh</t>
  </si>
  <si>
    <t>पंजाब / Punjab</t>
  </si>
  <si>
    <t>राजस्थान / Rajasthan</t>
  </si>
  <si>
    <t>उत्तर प्रदेश / Uttar Pradesh</t>
  </si>
  <si>
    <t>उत्तराखंड / Uttarakhand</t>
  </si>
  <si>
    <t>उत्तरी क्षेत्र/Northern Region</t>
  </si>
  <si>
    <t>छत्तीसगढ़ / Chhattisgarh</t>
  </si>
  <si>
    <t>गुजरात / Gujarat</t>
  </si>
  <si>
    <t>मध्य प्रदेश / Madhya Pradesh</t>
  </si>
  <si>
    <t>महाराष्ट्र / Maharashtra</t>
  </si>
  <si>
    <t>दमन और दीव / Daman &amp; Diu</t>
  </si>
  <si>
    <t>दादरा और नगर ​​हवेली / Dadra &amp; Nagar Haveli</t>
  </si>
  <si>
    <t>गोआ / Goa</t>
  </si>
  <si>
    <t>पश्चिमी क्षेत्र/Western Region</t>
  </si>
  <si>
    <t>आंध्र प्रदेश / Andhra Pradesh</t>
  </si>
  <si>
    <t>तेलंगाना / Telangana</t>
  </si>
  <si>
    <t>कर्नाटक / Karnataka</t>
  </si>
  <si>
    <t>केरल / Kerala</t>
  </si>
  <si>
    <t>तमिलनाडु / Tamil Nadu</t>
  </si>
  <si>
    <t>पांडिचेरी / Pondicherry</t>
  </si>
  <si>
    <t>दक्षिणी क्षेत्र/Southern Region</t>
  </si>
  <si>
    <t>बिहार / Bihar</t>
  </si>
  <si>
    <t>झारखंड / Jharkhand</t>
  </si>
  <si>
    <t>ओडिशा / Odisha</t>
  </si>
  <si>
    <t>पश्चिम बंगाल / West Bengal</t>
  </si>
  <si>
    <t>सिक्किम / Sikkim</t>
  </si>
  <si>
    <t>पूर्वी क्षेत्र/Eastern Region</t>
  </si>
  <si>
    <t>अरुणाचल प्रदेश / Arunachal Pradesh</t>
  </si>
  <si>
    <t>असम / Assam</t>
  </si>
  <si>
    <t>मणिपुर / Manipur</t>
  </si>
  <si>
    <t>मेघालय / Meghalaya</t>
  </si>
  <si>
    <t>मिज़ोरम / Mizoram</t>
  </si>
  <si>
    <t>नागालैंड / Nagaland</t>
  </si>
  <si>
    <t>त्रिपुरा / Tripura</t>
  </si>
  <si>
    <t>उत्तर-पूर्वी क्षेत्र/North-Eastern Region</t>
  </si>
  <si>
    <t>सम्पूर्ण भारत / All India</t>
  </si>
  <si>
    <t>Daily Renewable Generation Report (ISGS) / दैनिक अक्षय ऊर्जा उत्पादन रिपोर्ट (ISGS)</t>
  </si>
  <si>
    <t>Station</t>
  </si>
  <si>
    <t>State / Region</t>
  </si>
  <si>
    <t>Sector (Central / State / Private)</t>
  </si>
  <si>
    <t>Owner</t>
  </si>
  <si>
    <t>Type</t>
  </si>
  <si>
    <t>Operational Capacity</t>
  </si>
  <si>
    <t>Actual Generation</t>
  </si>
  <si>
    <t>MW</t>
  </si>
  <si>
    <t>Mu</t>
  </si>
  <si>
    <t>AURAIYA</t>
  </si>
  <si>
    <t>Uttar Pradesh</t>
  </si>
  <si>
    <t>Central</t>
  </si>
  <si>
    <t>NTPC</t>
  </si>
  <si>
    <t>Solar</t>
  </si>
  <si>
    <t>DADRI SOLAR</t>
  </si>
  <si>
    <t>DEVIKOT Solar</t>
  </si>
  <si>
    <t>Rajasthan</t>
  </si>
  <si>
    <t>FATEHGARH SOLAR PV PROJECT</t>
  </si>
  <si>
    <t>KOLAYAT SOLAR POWER</t>
  </si>
  <si>
    <t>NOKHRA Solar</t>
  </si>
  <si>
    <t>NTPC ANTA SOLAR PV STATION</t>
  </si>
  <si>
    <t>SINGRAULI SOLAR</t>
  </si>
  <si>
    <t>UNCHAHAR SOLAR</t>
  </si>
  <si>
    <t>ABC RENEWABLE ENERGY</t>
  </si>
  <si>
    <t>Private</t>
  </si>
  <si>
    <t>IPP</t>
  </si>
  <si>
    <t>ACME CHITTORGARH ENERGY PVT LTD.</t>
  </si>
  <si>
    <t>ACME HEERGARH POWERTECH PRIVATE LIMITED</t>
  </si>
  <si>
    <t>ADANI RENEWABLE ENERGY RJ LIMITED (ARERJL)</t>
  </si>
  <si>
    <t>ADANI SOLAR ENERGY JAISALMER TWO PRIVATE LIMITED</t>
  </si>
  <si>
    <t>ADANI SOLAR ENERGY JAISALMER TWO PVT LTD (PROJECT-2)</t>
  </si>
  <si>
    <t>ADANI SOLAR ENERGY RJ TWO PVT LTD_BHADLA</t>
  </si>
  <si>
    <t>ADANI SOLAR ENERGY RJ TWO PVT LTD_FATEGARH 2</t>
  </si>
  <si>
    <t>ADEPT RENEWABLE TECHNOLOGIES PVT LTD</t>
  </si>
  <si>
    <t>ALTRA XERGI POWER PRIVATE LIMITED</t>
  </si>
  <si>
    <t>AMP ENERGY GREEN SIX PRIVATE LIMITED</t>
  </si>
  <si>
    <t>AMPLUS AGES PRIVATE LIMITED</t>
  </si>
  <si>
    <t>AVAADA RJHN PVT LTD</t>
  </si>
  <si>
    <t>AVAADA SUNCE ENERGY PVT LTD BIKANER</t>
  </si>
  <si>
    <t>AVAADA SUNRAYS ENERGY PVT LTD</t>
  </si>
  <si>
    <t>AVAADA SUSTAINABLE RJ PROJECT PVT</t>
  </si>
  <si>
    <t>AYANA RENEWABLE POWER ONE PVT LTD BIKANER</t>
  </si>
  <si>
    <t>AYANA RENEWABLE THREE PVT LTD</t>
  </si>
  <si>
    <t>AZURE POWER FORTY THREE PRIVATE LTD</t>
  </si>
  <si>
    <t>AZURE POWER INDIA PVT LTD</t>
  </si>
  <si>
    <t>AZURE POWER MAPLE PVT LTD</t>
  </si>
  <si>
    <t>AZURE POWER THIRTY FOUR PRIVATE LTD</t>
  </si>
  <si>
    <t>BANDERWALA SOLAR PLANT LTD</t>
  </si>
  <si>
    <t>CLEAN SOLAR POWER (BHADLA) PVT LDT</t>
  </si>
  <si>
    <t>CLEAN SOLAR POWER (JODHPUR) PRIVATE LIMITED</t>
  </si>
  <si>
    <t>EDEN RENEWABLE CITE PRIVATE LIMITED</t>
  </si>
  <si>
    <t>GRIAN ENERGY PRIVATE LIMITED</t>
  </si>
  <si>
    <t>ADANI RENEWABLE ENERGY FOUR PVT LTD</t>
  </si>
  <si>
    <t>M/S ADANI SOLAR ENERGY JODHPUR TWO LTD</t>
  </si>
  <si>
    <t>AZURE POWER FORTY ONE PRIVATE LIMITED</t>
  </si>
  <si>
    <t>M/S. ADANI SOLAR ENERGY RJ TWO PRIVATE LIMITED</t>
  </si>
  <si>
    <t>M/S. ONEVOLT ENERGY PRIVATE LIMITED</t>
  </si>
  <si>
    <t>MEGA SOILS RENEWABLE PRIVATE LIMITED</t>
  </si>
  <si>
    <t>MEGA SURYAURJA PVT LTD</t>
  </si>
  <si>
    <t>RENEW SOLAR ENERGY (JHARKHAND THREE) PVT LTD</t>
  </si>
  <si>
    <t>RENEW SOLAR POWER PVT LTD</t>
  </si>
  <si>
    <t>RENEW SOLAR POWER PVT LTD. BIKANER</t>
  </si>
  <si>
    <t>RENEW SOLAR URJA PVT LTD</t>
  </si>
  <si>
    <t>RENEW SUN BRIGHT PVT LTD</t>
  </si>
  <si>
    <t>RENEW SUN WAVES PRIVATE LIMITED</t>
  </si>
  <si>
    <t>RENEW SURYA AAYAN PRIVATE LIMITED</t>
  </si>
  <si>
    <t>RENEW SURYA PRATAP PRIVATE LIMITED</t>
  </si>
  <si>
    <t>RENEW SURYA RAVI PVT LTD</t>
  </si>
  <si>
    <t>RENEW SURYA ROSHNI PVT LTD</t>
  </si>
  <si>
    <t>RENEW SURYA VIHAAN PRIVATE LIMITED</t>
  </si>
  <si>
    <t>RISING SUN ENERGY (K) PVT LTD</t>
  </si>
  <si>
    <t>SB ENERGY FOUR PVT LTD</t>
  </si>
  <si>
    <t>SB ENERGY SIX PRIVATE LTD.</t>
  </si>
  <si>
    <t>TATA POWER GREEN ENERGY LIMITED</t>
  </si>
  <si>
    <t>TATA POWER RENEWABLE ENERGY LTD</t>
  </si>
  <si>
    <t>TATA POWER SAURYA LIMITED</t>
  </si>
  <si>
    <t>THAR SURYA 1 PRIVATE LIMITED</t>
  </si>
  <si>
    <t>TRANSITION RENEWABLE ENERGY</t>
  </si>
  <si>
    <t>ADANI HYBRID ENERGY JAISALMER FOUR LTD SOLAR</t>
  </si>
  <si>
    <t>ADANI HYBRID ENERGY JAISALMER FOUR LTD WIND</t>
  </si>
  <si>
    <t>Wind</t>
  </si>
  <si>
    <t>ADANI HYBRID ENERGY JAISALMER ONE LIMITED SOLAR</t>
  </si>
  <si>
    <t>ADANI HYBRID ENERGY JAISALMER ONE LIMITED WIND</t>
  </si>
  <si>
    <t>ADANI HYBRID ENERGY JAISALMER THREE LIMITED</t>
  </si>
  <si>
    <t>ADANI HYBRID ENERGY JAISALMER THREE LIMITED WIND</t>
  </si>
  <si>
    <t>ADANI HYBRID ENERGY JAISALMER TWO LIMITED</t>
  </si>
  <si>
    <t>ADANI HYBRID ENERGY JAISALMER TWO LIMITED WIND</t>
  </si>
  <si>
    <t>ADANI JAISALMER ONE SEPL SOLAR</t>
  </si>
  <si>
    <t>ADANI JAISALMER ONE SEPL WIND</t>
  </si>
  <si>
    <t>SERENTICA RENEWABLES INDIA 4 PRIVATE LIMITED_BKN2</t>
  </si>
  <si>
    <t>TRANSITION GREEN ENERGY PRIVATE LIMITED</t>
  </si>
  <si>
    <t>TRANSITION SUSTAINABLE ENERGY SERVICES PVT LTD</t>
  </si>
  <si>
    <t>AMP Green Energy Five Pvt Ltd</t>
  </si>
  <si>
    <t>Adani Green Energy Twenty Five Ltd</t>
  </si>
  <si>
    <t>Juniper Green Cosmic Pvt Ltd</t>
  </si>
  <si>
    <t>ACME DEOGHAR SOLAR POWER PRIVATE LIMITED</t>
  </si>
  <si>
    <t>ACME PHALODI SOLAR ENERGY PRIVATE LIMITED</t>
  </si>
  <si>
    <t>TRANSITION SUSTAINABLE ENERGY SERVICES ONE PVT LTD</t>
  </si>
  <si>
    <t>SERENTICA RENEWABLES INDIA 5 PRIVATE LIMITED</t>
  </si>
  <si>
    <t>ACME RAISAR SOLAR ENERGY PRIVATE LIMITED_INFIRM</t>
  </si>
  <si>
    <t>ACME DHAULPUR POWERTECH PRIVATE LIMITED_INFIRM</t>
  </si>
  <si>
    <t>ADANI GREEN ENERGY TWENTY FOUR LIMITED_INFIRM</t>
  </si>
  <si>
    <t>AMP ENERGY GREEN FOUR PRIVATE LIMITED</t>
  </si>
  <si>
    <t>GORBEA SOLAR PRIVATE LIMITED</t>
  </si>
  <si>
    <t>KARNISAR SOLAR PLANT NHPC LIMITED</t>
  </si>
  <si>
    <t>SJVN GREEN ENERGY LIMITED</t>
  </si>
  <si>
    <t>TRANSITION CLEANTECH SERVICES PRIVATE LIMITED</t>
  </si>
  <si>
    <t>NTPC NOKH SOLAR PROJECT</t>
  </si>
  <si>
    <t>JUNIPER NIRJARA ENERGY PRIVATE LIMITED</t>
  </si>
  <si>
    <t>NEEMBA RENEW SURYA VIHAAN PRIVATE LIMITED</t>
  </si>
  <si>
    <t>RENEW SURYA JYOTI PRIVATE LIMITED</t>
  </si>
  <si>
    <t>EDEN RENEWABLE ALMA PRIVATE LIMITED</t>
  </si>
  <si>
    <t>JUNA RENEWABLE ENERGY PRIVATE LIMITED</t>
  </si>
  <si>
    <t>KHIDRAT RENEWABLE ENERGY PRIVATE LIMITED</t>
  </si>
  <si>
    <t>ADANI SOLAR ENERGY JODHPUR SIX PRIVATE LIMITED</t>
  </si>
  <si>
    <t>XL XERGI POWER PRIVATE LIMITED</t>
  </si>
  <si>
    <t>SOLZEN URJA PRIVATE LIMITED</t>
  </si>
  <si>
    <t>AGE25AL_PSS2_KPS1_SI</t>
  </si>
  <si>
    <t>Gujarat</t>
  </si>
  <si>
    <t>AGE25BL_PSS2_KPS1_SI</t>
  </si>
  <si>
    <t>AGE26AL_PSS3_KPS1_S</t>
  </si>
  <si>
    <t>AGE26BL_PSS3_KPS1_S</t>
  </si>
  <si>
    <t>ARE55L_PSS3_KPS1_S</t>
  </si>
  <si>
    <t>AREH4L_PSS1_KPS1</t>
  </si>
  <si>
    <t>ARINSUN SOLAR (BARSAITADESH)</t>
  </si>
  <si>
    <t>Madhya Pradesh</t>
  </si>
  <si>
    <t>ATHENA SOLAR</t>
  </si>
  <si>
    <t>AVAADA_AGAR_RUMS_S</t>
  </si>
  <si>
    <t>BEEMPOW_AGAR_RUMS_S</t>
  </si>
  <si>
    <t>ESPL_RSP SOLAR</t>
  </si>
  <si>
    <t>GANDHAR SOLAR</t>
  </si>
  <si>
    <t>GIPCL_RSP SOLAR</t>
  </si>
  <si>
    <t>GSEC 2</t>
  </si>
  <si>
    <t>GSECL_RSP SOLAR</t>
  </si>
  <si>
    <t>KAWAS SOLAR</t>
  </si>
  <si>
    <t>MAHINDRA SOLAR (BADWAR)</t>
  </si>
  <si>
    <t>MASAYA SOLAR</t>
  </si>
  <si>
    <t>SGEL_RSP_S</t>
  </si>
  <si>
    <t>SHERISHA RAIPUR</t>
  </si>
  <si>
    <t>Chhattisgarh</t>
  </si>
  <si>
    <t>SOLAPUR SOLAR PV PROJECT</t>
  </si>
  <si>
    <t>Maharashtra</t>
  </si>
  <si>
    <t>TPREL_RSP SOLAR</t>
  </si>
  <si>
    <t>ADANI WIND ENERGY KUTCHH FOUR LTD</t>
  </si>
  <si>
    <t>ALFANAR WIND (NANAVALKA)</t>
  </si>
  <si>
    <t>APRAAVA ENERGY PRIVATE LIMITED (AEPL)</t>
  </si>
  <si>
    <t>ASIPL WIND (BARANDA)</t>
  </si>
  <si>
    <t>AWEK1L WIND (RATADIYA)</t>
  </si>
  <si>
    <t>AWEKFL WIND (RATADIYA)</t>
  </si>
  <si>
    <t>AWEMP1PL_PTNGR_IDR_W</t>
  </si>
  <si>
    <t>CPTTNPL WIND (DAYAPAR)</t>
  </si>
  <si>
    <t>GIWEL-II WIND (VADVA)</t>
  </si>
  <si>
    <t>GIWEL-III WIND (NARANPAR)</t>
  </si>
  <si>
    <t>IGESL_DAYAPAR_BHUJ_W</t>
  </si>
  <si>
    <t>NETRA_KOTDA_BHUJ_W</t>
  </si>
  <si>
    <t>NTPC_REL_DYPR_BHUJ_W</t>
  </si>
  <si>
    <t>OEPL WIND (OSTRO KUTCH)</t>
  </si>
  <si>
    <t>OKWPL WIND (OSTRO KUTCH)</t>
  </si>
  <si>
    <t>POWERICA WIND</t>
  </si>
  <si>
    <t>RENEW AP2 WIND (GHADSISA)</t>
  </si>
  <si>
    <t>RENEW WIND (BHUVAD)</t>
  </si>
  <si>
    <t>SITAC WIND</t>
  </si>
  <si>
    <t>SRIJAN WIND</t>
  </si>
  <si>
    <t>TORRENT SOLARGEN LIMITED</t>
  </si>
  <si>
    <t>TPSOURY_KWAI-NMCH</t>
  </si>
  <si>
    <t>TPSOURY KWAI NMCH SI</t>
  </si>
  <si>
    <t>TPSOURY BRVD NMCH</t>
  </si>
  <si>
    <t>ARE41L PSS3 KPSI</t>
  </si>
  <si>
    <t>NETRA KOTDA BHUJ</t>
  </si>
  <si>
    <t>ACL_PSS3_KPS1_S</t>
  </si>
  <si>
    <t>AGE24AL_PSS3_KPS1_S</t>
  </si>
  <si>
    <t>APSEZ_PSS3_KPS1_S</t>
  </si>
  <si>
    <t>ARE56L_PSS9_KPS1_S</t>
  </si>
  <si>
    <t>ARE57L_PSS13_KPS1_S</t>
  </si>
  <si>
    <t>ARE41L_PSS3_KPS1_W</t>
  </si>
  <si>
    <t>ARE48L_SRPL_PSS9_KPS1_W</t>
  </si>
  <si>
    <t>ARE55L_PSS3_KPS1_HW</t>
  </si>
  <si>
    <t>AHEJ5L_PSS5_KPS1_S</t>
  </si>
  <si>
    <t>ARE45L_PSS5_KPS1_S</t>
  </si>
  <si>
    <t>ARE56L_PSS10_KPS1_S</t>
  </si>
  <si>
    <t>ACL_PSS4_KPS1_W</t>
  </si>
  <si>
    <t>AGE24L_PSS4_KPS1_W</t>
  </si>
  <si>
    <t>AHEJ5L_PSS4_KPS1_W</t>
  </si>
  <si>
    <t>APSEZ_PSS4_KPS1_W</t>
  </si>
  <si>
    <t>ARE41L_PSS4_KPS1_W</t>
  </si>
  <si>
    <t>AGE25BL_PSS9_KPS1_HS</t>
  </si>
  <si>
    <t>AHEJ5L_PSS8_KPS3_HS</t>
  </si>
  <si>
    <t>AYANARP4_DVSR_BHJ_HS</t>
  </si>
  <si>
    <t>ACL_PSS4_KPS1_HS</t>
  </si>
  <si>
    <t>AGE26BL_PSS10_KPS1_HS</t>
  </si>
  <si>
    <t>ARE3L_PSS8_KPS3_HS</t>
  </si>
  <si>
    <t>ARE55L_PSS3_KPS1_HS</t>
  </si>
  <si>
    <t>ARE56L_PSS4_KPS1_S</t>
  </si>
  <si>
    <t>ASEJ6PL_PSS8_KPS3_HS</t>
  </si>
  <si>
    <t>AYANARP4_DVSR_BHJ_HW</t>
  </si>
  <si>
    <t>BLUELEAF_CP_PCHR_HS</t>
  </si>
  <si>
    <t>GIPCL_PSS1_KPS2_S</t>
  </si>
  <si>
    <t>NTPCREL_PSS2_KPS2_S</t>
  </si>
  <si>
    <t>AHEJ5L_PSS8_KPS3_HW</t>
  </si>
  <si>
    <t>RSRPL_GHTND_KLM_W</t>
  </si>
  <si>
    <t>AGE25BL_PSS9_KPS1_HW</t>
  </si>
  <si>
    <t>ARE3L_PSS8_KPS3_HW</t>
  </si>
  <si>
    <t>ARE41L_PSS13_KPS1_W</t>
  </si>
  <si>
    <t>ARE41L_PSS8_KPS3_W</t>
  </si>
  <si>
    <t>AYANARP4_ZURA_BHJ_S</t>
  </si>
  <si>
    <t>BLUELEAF_CP_PCHR_HW</t>
  </si>
  <si>
    <t>RGMHS1_TLJPR_SLPR_HW</t>
  </si>
  <si>
    <t>TEQGREEN_WASI_KLM_W</t>
  </si>
  <si>
    <t>GREEN INFRA</t>
  </si>
  <si>
    <t>Tamil Nadu</t>
  </si>
  <si>
    <t>HIRITUR OSTRO</t>
  </si>
  <si>
    <t>JSW RENEW ENERGY TWO LTD</t>
  </si>
  <si>
    <t>KARUR_JSWRETWO_W</t>
  </si>
  <si>
    <t>KOPPAL_AYANASIX_W</t>
  </si>
  <si>
    <t>Karnataka</t>
  </si>
  <si>
    <t>KOPPAL_RENEWROSHNI_W</t>
  </si>
  <si>
    <t>MYTRA</t>
  </si>
  <si>
    <t>ORANGE</t>
  </si>
  <si>
    <t>PGLR_SREPL</t>
  </si>
  <si>
    <t>TUTICORINJSWRENEWW</t>
  </si>
  <si>
    <t>GRT</t>
  </si>
  <si>
    <t>NTPC ETTAYAPURAM SOLAR PLANT</t>
  </si>
  <si>
    <t>RAMANGUNDAM SOLAR</t>
  </si>
  <si>
    <t>Telangana</t>
  </si>
  <si>
    <t>SIMHADRI SOLAR</t>
  </si>
  <si>
    <t>Andhra Pradesh</t>
  </si>
  <si>
    <t>KOPPAL RENEWOJAS Wind</t>
  </si>
  <si>
    <t>KOPPAL SRI1PL</t>
  </si>
  <si>
    <t>IRCON SOLAR</t>
  </si>
  <si>
    <t>GADAG_VENA_W</t>
  </si>
  <si>
    <t>GADAG_VENA_S</t>
  </si>
  <si>
    <t>KURNOOL_AMGREEN_W</t>
  </si>
  <si>
    <t>KOPPAL_RENEWOJAS_S</t>
  </si>
  <si>
    <t>GADAG_RSPPL_W</t>
  </si>
  <si>
    <t>GADAG_GREENINFRA_W</t>
  </si>
  <si>
    <t>KURNOOL_AMGREEN_S</t>
  </si>
  <si>
    <t>KOPPAL_KLEIO_S</t>
  </si>
  <si>
    <t>HIRIYUR_ZREPL_W</t>
  </si>
  <si>
    <t>KARUR_JSWRENEW_W</t>
  </si>
  <si>
    <t>KOPPAL_KLEIO_W</t>
  </si>
  <si>
    <t>VIVID SOLAIRE (BEETAM)( 1 * 220 )</t>
  </si>
  <si>
    <t>GADAG_SERENTICA3_S</t>
  </si>
  <si>
    <t>GADAG_SERENTICA3_W</t>
  </si>
  <si>
    <t>KARUR_TPVARDHAMAN_W</t>
  </si>
  <si>
    <t>NP KUNTA</t>
  </si>
  <si>
    <t>ADANIAPSEVEN</t>
  </si>
  <si>
    <t>ACME (BIWADI)</t>
  </si>
  <si>
    <t>ACME (HISAR)</t>
  </si>
  <si>
    <t>ACME (KARNAL)</t>
  </si>
  <si>
    <t>AYANA</t>
  </si>
  <si>
    <t>AZURE</t>
  </si>
  <si>
    <t>IGS 1</t>
  </si>
  <si>
    <t>IGS 2</t>
  </si>
  <si>
    <t>TATA POWER</t>
  </si>
  <si>
    <t>SPRING ANGITRA</t>
  </si>
  <si>
    <t>Total daily generation of NP KUNTA Solar Park</t>
  </si>
  <si>
    <t>PAVAGADA</t>
  </si>
  <si>
    <t>All ADYAH</t>
  </si>
  <si>
    <t>AMPLUS PAVAGADA</t>
  </si>
  <si>
    <t>AMPLUS TUMKUR</t>
  </si>
  <si>
    <t>AVAADA SOLAR</t>
  </si>
  <si>
    <t>AVAADA SOLARISE</t>
  </si>
  <si>
    <t>AZURE POWER EARTH</t>
  </si>
  <si>
    <t>FORTUM FIN SURYA</t>
  </si>
  <si>
    <t>FORTUM SOLAR</t>
  </si>
  <si>
    <t>KREDL</t>
  </si>
  <si>
    <t>PARAMPUJYA</t>
  </si>
  <si>
    <t>RENEW TN2</t>
  </si>
  <si>
    <t>SBG ENERGY</t>
  </si>
  <si>
    <t>TATA RENEWABLES</t>
  </si>
  <si>
    <t>YARROW</t>
  </si>
  <si>
    <t>PVG_SPRING SOLAR INDIA( 5 * 50 )</t>
  </si>
  <si>
    <t>Total daily generation of PAVAGADA Solar Park</t>
  </si>
  <si>
    <t>Total Daily RE generation from ISGS (MU)</t>
  </si>
  <si>
    <t>Daily Renewable Generation Report (State Control Area ) / दैनिक अक्षय उत्पादन रिपोर्ट (राज्य नियंत्रण क्षेत्र)</t>
  </si>
  <si>
    <t>NTPC NIDAN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</si>
</sst>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13"/>
      <color rgb="FF000000"/>
      <name val="Calibri"/>
    </font>
    <font>
      <b/>
      <sz val="11"/>
      <color rgb="FF000000"/>
      <name val="Calibri"/>
    </font>
    <font>
      <sz val="13"/>
      <color rgb="FF000000"/>
      <name val="Calibri"/>
    </font>
    <font>
      <sz val="14"/>
      <color rgb="FF000000"/>
      <name val="Calibri"/>
    </font>
    <font>
      <b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F4B084"/>
        <bgColor rgb="FFF4B08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1" xfId="0" applyNumberForma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26" workbookViewId="0">
      <selection activeCell="B47" sqref="B47:D47"/>
    </sheetView>
  </sheetViews>
  <sheetFormatPr defaultRowHeight="15" x14ac:dyDescent="0.25"/>
  <cols>
    <col min="1" max="1" width="35" style="6" customWidth="1"/>
    <col min="2" max="3" width="12" customWidth="1"/>
    <col min="4" max="4" width="22" customWidth="1"/>
    <col min="5" max="7" width="12" customWidth="1"/>
    <col min="8" max="8" width="22" customWidth="1"/>
    <col min="9" max="9" width="12" customWidth="1"/>
  </cols>
  <sheetData>
    <row r="1" spans="1:9" ht="26.1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6.1" customHeight="1" x14ac:dyDescent="0.25">
      <c r="A2" s="14" t="s">
        <v>1</v>
      </c>
      <c r="B2" s="15"/>
      <c r="C2" s="15"/>
      <c r="D2" s="15"/>
      <c r="E2" s="15"/>
      <c r="F2" s="15"/>
      <c r="G2" s="15"/>
      <c r="H2" s="15"/>
      <c r="I2" s="15"/>
    </row>
    <row r="3" spans="1:9" ht="26.1" customHeight="1" x14ac:dyDescent="0.25">
      <c r="A3" s="14" t="s">
        <v>2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6"/>
      <c r="B4" s="17"/>
      <c r="C4" s="17"/>
      <c r="D4" s="17"/>
      <c r="E4" s="17"/>
      <c r="F4" s="17" t="s">
        <v>3</v>
      </c>
      <c r="G4" s="17"/>
      <c r="H4" s="17"/>
      <c r="I4" s="17"/>
    </row>
    <row r="5" spans="1:9" x14ac:dyDescent="0.25">
      <c r="A5" s="18" t="s">
        <v>4</v>
      </c>
      <c r="B5" s="19" t="s">
        <v>5</v>
      </c>
      <c r="C5" s="19"/>
      <c r="D5" s="19"/>
      <c r="E5" s="19"/>
      <c r="F5" s="19" t="s">
        <v>6</v>
      </c>
      <c r="G5" s="19"/>
      <c r="H5" s="19"/>
      <c r="I5" s="19"/>
    </row>
    <row r="6" spans="1:9" ht="45" x14ac:dyDescent="0.25">
      <c r="A6" s="18"/>
      <c r="B6" s="4" t="s">
        <v>7</v>
      </c>
      <c r="C6" s="4" t="s">
        <v>8</v>
      </c>
      <c r="D6" s="4" t="s">
        <v>9</v>
      </c>
      <c r="E6" s="4" t="s">
        <v>10</v>
      </c>
      <c r="F6" s="4" t="s">
        <v>7</v>
      </c>
      <c r="G6" s="4" t="s">
        <v>8</v>
      </c>
      <c r="H6" s="4" t="s">
        <v>9</v>
      </c>
      <c r="I6" s="4" t="s">
        <v>11</v>
      </c>
    </row>
    <row r="7" spans="1:9" ht="26.1" customHeight="1" x14ac:dyDescent="0.25">
      <c r="A7" s="3" t="s">
        <v>12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</row>
    <row r="8" spans="1:9" ht="26.1" customHeight="1" x14ac:dyDescent="0.25">
      <c r="A8" s="3" t="s">
        <v>13</v>
      </c>
      <c r="B8" s="1">
        <v>0</v>
      </c>
      <c r="C8" s="1">
        <v>0</v>
      </c>
      <c r="D8" s="1">
        <v>0.91</v>
      </c>
      <c r="E8" s="1">
        <v>0.91</v>
      </c>
      <c r="F8" s="1">
        <v>0</v>
      </c>
      <c r="G8" s="1">
        <v>0</v>
      </c>
      <c r="H8" s="1">
        <v>2.93</v>
      </c>
      <c r="I8" s="1">
        <v>2.93</v>
      </c>
    </row>
    <row r="9" spans="1:9" ht="26.1" customHeight="1" x14ac:dyDescent="0.25">
      <c r="A9" s="3" t="s">
        <v>14</v>
      </c>
      <c r="B9" s="1">
        <v>0</v>
      </c>
      <c r="C9" s="1">
        <v>0.7</v>
      </c>
      <c r="D9" s="1">
        <v>1.65</v>
      </c>
      <c r="E9" s="1">
        <v>2.35</v>
      </c>
      <c r="F9" s="1">
        <v>0</v>
      </c>
      <c r="G9" s="1">
        <v>2.62</v>
      </c>
      <c r="H9" s="1">
        <v>4.97</v>
      </c>
      <c r="I9" s="1">
        <v>7.59</v>
      </c>
    </row>
    <row r="10" spans="1:9" ht="26.1" customHeight="1" x14ac:dyDescent="0.25">
      <c r="A10" s="3" t="s">
        <v>15</v>
      </c>
      <c r="B10" s="1">
        <v>0</v>
      </c>
      <c r="C10" s="1">
        <v>0.35</v>
      </c>
      <c r="D10" s="1">
        <v>3.1</v>
      </c>
      <c r="E10" s="1">
        <v>3.45</v>
      </c>
      <c r="F10" s="1">
        <v>0</v>
      </c>
      <c r="G10" s="1">
        <v>0.95</v>
      </c>
      <c r="H10" s="1">
        <v>9.2899999999999991</v>
      </c>
      <c r="I10" s="1">
        <v>10.24</v>
      </c>
    </row>
    <row r="11" spans="1:9" ht="26.1" customHeight="1" x14ac:dyDescent="0.25">
      <c r="A11" s="3" t="s">
        <v>16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1:9" ht="26.1" customHeight="1" x14ac:dyDescent="0.25">
      <c r="A12" s="3" t="s">
        <v>17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1:9" ht="26.1" customHeight="1" x14ac:dyDescent="0.25">
      <c r="A13" s="3" t="s">
        <v>18</v>
      </c>
      <c r="B13" s="1">
        <v>0</v>
      </c>
      <c r="C13" s="1">
        <v>4.03</v>
      </c>
      <c r="D13" s="1">
        <v>2.0099999999999998</v>
      </c>
      <c r="E13" s="1">
        <v>6.04</v>
      </c>
      <c r="F13" s="1">
        <v>0</v>
      </c>
      <c r="G13" s="1">
        <v>10.84</v>
      </c>
      <c r="H13" s="1">
        <v>6.03</v>
      </c>
      <c r="I13" s="1">
        <v>16.87</v>
      </c>
    </row>
    <row r="14" spans="1:9" ht="26.1" customHeight="1" x14ac:dyDescent="0.25">
      <c r="A14" s="3" t="s">
        <v>19</v>
      </c>
      <c r="B14" s="1">
        <v>22.58</v>
      </c>
      <c r="C14" s="1">
        <f>152.12+1.63</f>
        <v>153.75</v>
      </c>
      <c r="D14" s="1">
        <v>2.58</v>
      </c>
      <c r="E14" s="1">
        <v>177.28</v>
      </c>
      <c r="F14" s="1">
        <v>33.729999999999997</v>
      </c>
      <c r="G14" s="1">
        <v>450.92</v>
      </c>
      <c r="H14" s="1">
        <f>6.62+1.63</f>
        <v>8.25</v>
      </c>
      <c r="I14" s="1">
        <v>491.27</v>
      </c>
    </row>
    <row r="15" spans="1:9" ht="26.1" customHeight="1" x14ac:dyDescent="0.25">
      <c r="A15" s="3" t="s">
        <v>20</v>
      </c>
      <c r="B15" s="1">
        <v>0</v>
      </c>
      <c r="C15" s="1">
        <v>11.52</v>
      </c>
      <c r="D15" s="1">
        <v>0</v>
      </c>
      <c r="E15" s="1">
        <v>11.52</v>
      </c>
      <c r="F15" s="1">
        <v>0</v>
      </c>
      <c r="G15" s="1">
        <v>37.03</v>
      </c>
      <c r="H15" s="1">
        <v>0</v>
      </c>
      <c r="I15" s="1">
        <v>37.03</v>
      </c>
    </row>
    <row r="16" spans="1:9" ht="26.1" customHeight="1" x14ac:dyDescent="0.25">
      <c r="A16" s="3" t="s">
        <v>21</v>
      </c>
      <c r="B16" s="1">
        <v>0</v>
      </c>
      <c r="C16" s="1">
        <v>0.52</v>
      </c>
      <c r="D16" s="1">
        <v>0</v>
      </c>
      <c r="E16" s="1">
        <v>0.52</v>
      </c>
      <c r="F16" s="1">
        <v>0</v>
      </c>
      <c r="G16" s="1">
        <v>1.53</v>
      </c>
      <c r="H16" s="1">
        <v>0</v>
      </c>
      <c r="I16" s="1">
        <v>1.53</v>
      </c>
    </row>
    <row r="17" spans="1:9" ht="26.1" customHeight="1" x14ac:dyDescent="0.25">
      <c r="A17" s="5" t="s">
        <v>22</v>
      </c>
      <c r="B17" s="2">
        <f>SUM(B7:B16)</f>
        <v>22.58</v>
      </c>
      <c r="C17" s="2">
        <f t="shared" ref="C17:I17" si="0">SUM(C7:C16)</f>
        <v>170.87000000000003</v>
      </c>
      <c r="D17" s="2">
        <f t="shared" si="0"/>
        <v>10.25</v>
      </c>
      <c r="E17" s="2">
        <f t="shared" si="0"/>
        <v>202.07000000000002</v>
      </c>
      <c r="F17" s="2">
        <f t="shared" si="0"/>
        <v>33.729999999999997</v>
      </c>
      <c r="G17" s="2">
        <f t="shared" si="0"/>
        <v>503.89</v>
      </c>
      <c r="H17" s="2">
        <f t="shared" si="0"/>
        <v>31.47</v>
      </c>
      <c r="I17" s="2">
        <f t="shared" si="0"/>
        <v>567.45999999999992</v>
      </c>
    </row>
    <row r="18" spans="1:9" ht="26.1" customHeight="1" x14ac:dyDescent="0.25">
      <c r="A18" s="3" t="s">
        <v>23</v>
      </c>
      <c r="B18" s="1">
        <v>0</v>
      </c>
      <c r="C18" s="1">
        <v>3.81</v>
      </c>
      <c r="D18" s="1">
        <v>0.9</v>
      </c>
      <c r="E18" s="1">
        <v>4.71</v>
      </c>
      <c r="F18" s="1">
        <v>0</v>
      </c>
      <c r="G18" s="1">
        <v>10.78</v>
      </c>
      <c r="H18" s="1">
        <v>2.6</v>
      </c>
      <c r="I18" s="1">
        <v>13.38</v>
      </c>
    </row>
    <row r="19" spans="1:9" ht="26.1" customHeight="1" x14ac:dyDescent="0.25">
      <c r="A19" s="3" t="s">
        <v>24</v>
      </c>
      <c r="B19" s="1">
        <v>87.18</v>
      </c>
      <c r="C19" s="1">
        <v>103.98</v>
      </c>
      <c r="D19" s="1">
        <v>0.3</v>
      </c>
      <c r="E19" s="1">
        <v>191.46</v>
      </c>
      <c r="F19" s="1">
        <v>139.22</v>
      </c>
      <c r="G19" s="1">
        <v>293.95</v>
      </c>
      <c r="H19" s="1">
        <v>0.9</v>
      </c>
      <c r="I19" s="1">
        <v>434.07</v>
      </c>
    </row>
    <row r="20" spans="1:9" ht="26.1" customHeight="1" x14ac:dyDescent="0.25">
      <c r="A20" s="3" t="s">
        <v>25</v>
      </c>
      <c r="B20" s="1">
        <v>4.9000000000000004</v>
      </c>
      <c r="C20" s="1">
        <v>19.46</v>
      </c>
      <c r="D20" s="1">
        <v>1.4</v>
      </c>
      <c r="E20" s="1">
        <v>25.76</v>
      </c>
      <c r="F20" s="1">
        <v>9.6999999999999993</v>
      </c>
      <c r="G20" s="1">
        <v>58.3</v>
      </c>
      <c r="H20" s="1">
        <v>4.5999999999999996</v>
      </c>
      <c r="I20" s="1">
        <v>72.599999999999994</v>
      </c>
    </row>
    <row r="21" spans="1:9" ht="26.1" customHeight="1" x14ac:dyDescent="0.25">
      <c r="A21" s="3" t="s">
        <v>26</v>
      </c>
      <c r="B21" s="1">
        <v>15.42</v>
      </c>
      <c r="C21" s="1">
        <v>26.06</v>
      </c>
      <c r="D21" s="1">
        <v>0</v>
      </c>
      <c r="E21" s="1">
        <v>41.48</v>
      </c>
      <c r="F21" s="1">
        <v>32.869999999999997</v>
      </c>
      <c r="G21" s="1">
        <v>78.13</v>
      </c>
      <c r="H21" s="1">
        <v>0</v>
      </c>
      <c r="I21" s="1">
        <v>111</v>
      </c>
    </row>
    <row r="22" spans="1:9" ht="26.1" customHeight="1" x14ac:dyDescent="0.25">
      <c r="A22" s="3" t="s">
        <v>27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</row>
    <row r="23" spans="1:9" ht="26.1" customHeight="1" x14ac:dyDescent="0.25">
      <c r="A23" s="3" t="s">
        <v>28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</row>
    <row r="24" spans="1:9" ht="26.1" customHeight="1" x14ac:dyDescent="0.25">
      <c r="A24" s="3" t="s">
        <v>29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</row>
    <row r="25" spans="1:9" ht="26.1" customHeight="1" x14ac:dyDescent="0.25">
      <c r="A25" s="5" t="s">
        <v>30</v>
      </c>
      <c r="B25" s="2">
        <f>SUM(B18:B24)</f>
        <v>107.50000000000001</v>
      </c>
      <c r="C25" s="2">
        <f t="shared" ref="C25:I25" si="1">SUM(C18:C24)</f>
        <v>153.31</v>
      </c>
      <c r="D25" s="2">
        <f t="shared" si="1"/>
        <v>2.5999999999999996</v>
      </c>
      <c r="E25" s="2">
        <f t="shared" si="1"/>
        <v>263.41000000000003</v>
      </c>
      <c r="F25" s="2">
        <f t="shared" si="1"/>
        <v>181.79</v>
      </c>
      <c r="G25" s="2">
        <f t="shared" si="1"/>
        <v>441.15999999999997</v>
      </c>
      <c r="H25" s="2">
        <f t="shared" si="1"/>
        <v>8.1</v>
      </c>
      <c r="I25" s="2">
        <f t="shared" si="1"/>
        <v>631.04999999999995</v>
      </c>
    </row>
    <row r="26" spans="1:9" ht="26.1" customHeight="1" x14ac:dyDescent="0.25">
      <c r="A26" s="3" t="s">
        <v>31</v>
      </c>
      <c r="B26" s="1">
        <v>8.84</v>
      </c>
      <c r="C26" s="1">
        <v>9.74</v>
      </c>
      <c r="D26" s="1">
        <v>0</v>
      </c>
      <c r="E26" s="1">
        <v>18.579999999999998</v>
      </c>
      <c r="F26" s="1">
        <v>21.53</v>
      </c>
      <c r="G26" s="1">
        <v>45.44</v>
      </c>
      <c r="H26" s="1">
        <v>0</v>
      </c>
      <c r="I26" s="1">
        <v>66.97</v>
      </c>
    </row>
    <row r="27" spans="1:9" ht="26.1" customHeight="1" x14ac:dyDescent="0.25">
      <c r="A27" s="3" t="s">
        <v>32</v>
      </c>
      <c r="B27" s="1">
        <v>0.92</v>
      </c>
      <c r="C27" s="1">
        <v>14.19</v>
      </c>
      <c r="D27" s="1">
        <v>0</v>
      </c>
      <c r="E27" s="1">
        <v>15.11</v>
      </c>
      <c r="F27" s="1">
        <v>1.81</v>
      </c>
      <c r="G27" s="1">
        <v>47.25</v>
      </c>
      <c r="H27" s="1">
        <v>0</v>
      </c>
      <c r="I27" s="1">
        <v>49.06</v>
      </c>
    </row>
    <row r="28" spans="1:9" ht="26.1" customHeight="1" x14ac:dyDescent="0.25">
      <c r="A28" s="3" t="s">
        <v>33</v>
      </c>
      <c r="B28" s="1">
        <v>27.4</v>
      </c>
      <c r="C28" s="1">
        <v>29.07</v>
      </c>
      <c r="D28" s="1">
        <v>14.83</v>
      </c>
      <c r="E28" s="1">
        <v>71.3</v>
      </c>
      <c r="F28" s="1">
        <v>56.3</v>
      </c>
      <c r="G28" s="1">
        <v>115.08</v>
      </c>
      <c r="H28" s="1">
        <v>47.13</v>
      </c>
      <c r="I28" s="1">
        <v>218.51</v>
      </c>
    </row>
    <row r="29" spans="1:9" ht="26.1" customHeight="1" x14ac:dyDescent="0.25">
      <c r="A29" s="3" t="s">
        <v>34</v>
      </c>
      <c r="B29" s="1">
        <v>0.03</v>
      </c>
      <c r="C29" s="1">
        <v>1.04</v>
      </c>
      <c r="D29" s="1">
        <v>0</v>
      </c>
      <c r="E29" s="1">
        <v>1.07</v>
      </c>
      <c r="F29" s="1">
        <v>0.12</v>
      </c>
      <c r="G29" s="1">
        <v>3.46</v>
      </c>
      <c r="H29" s="1">
        <v>0</v>
      </c>
      <c r="I29" s="1">
        <v>3.58</v>
      </c>
    </row>
    <row r="30" spans="1:9" ht="26.1" customHeight="1" x14ac:dyDescent="0.25">
      <c r="A30" s="3" t="s">
        <v>35</v>
      </c>
      <c r="B30" s="1">
        <v>11.75</v>
      </c>
      <c r="C30" s="1">
        <v>27.35</v>
      </c>
      <c r="D30" s="1">
        <v>0</v>
      </c>
      <c r="E30" s="1">
        <v>39.1</v>
      </c>
      <c r="F30" s="1">
        <v>27.45</v>
      </c>
      <c r="G30" s="1">
        <v>104.78</v>
      </c>
      <c r="H30" s="1">
        <v>0</v>
      </c>
      <c r="I30" s="1">
        <v>132.22999999999999</v>
      </c>
    </row>
    <row r="31" spans="1:9" ht="26.1" customHeight="1" x14ac:dyDescent="0.25">
      <c r="A31" s="3" t="s">
        <v>36</v>
      </c>
      <c r="B31" s="1">
        <v>0</v>
      </c>
      <c r="C31" s="1">
        <v>0.02</v>
      </c>
      <c r="D31" s="1">
        <v>0</v>
      </c>
      <c r="E31" s="1">
        <v>0.02</v>
      </c>
      <c r="F31" s="1">
        <v>0</v>
      </c>
      <c r="G31" s="1">
        <v>0.08</v>
      </c>
      <c r="H31" s="1">
        <v>0</v>
      </c>
      <c r="I31" s="1">
        <v>0.08</v>
      </c>
    </row>
    <row r="32" spans="1:9" ht="26.1" customHeight="1" x14ac:dyDescent="0.25">
      <c r="A32" s="5" t="s">
        <v>37</v>
      </c>
      <c r="B32" s="2">
        <f>SUM(B26:B31)</f>
        <v>48.94</v>
      </c>
      <c r="C32" s="2">
        <f t="shared" ref="C32:I32" si="2">SUM(C26:C31)</f>
        <v>81.41</v>
      </c>
      <c r="D32" s="2">
        <f t="shared" si="2"/>
        <v>14.83</v>
      </c>
      <c r="E32" s="2">
        <f t="shared" si="2"/>
        <v>145.18</v>
      </c>
      <c r="F32" s="2">
        <f t="shared" si="2"/>
        <v>107.21000000000001</v>
      </c>
      <c r="G32" s="2">
        <f t="shared" si="2"/>
        <v>316.08999999999997</v>
      </c>
      <c r="H32" s="2">
        <f t="shared" si="2"/>
        <v>47.13</v>
      </c>
      <c r="I32" s="2">
        <f t="shared" si="2"/>
        <v>470.42999999999989</v>
      </c>
    </row>
    <row r="33" spans="1:9" ht="26.1" customHeight="1" x14ac:dyDescent="0.25">
      <c r="A33" s="3" t="s">
        <v>38</v>
      </c>
      <c r="B33" s="1">
        <v>0</v>
      </c>
      <c r="C33" s="1">
        <v>0.89</v>
      </c>
      <c r="D33" s="1">
        <v>0</v>
      </c>
      <c r="E33" s="1">
        <v>0.89</v>
      </c>
      <c r="F33" s="1">
        <v>0</v>
      </c>
      <c r="G33" s="1">
        <v>2.41</v>
      </c>
      <c r="H33" s="1">
        <v>0</v>
      </c>
      <c r="I33" s="1">
        <v>2.41</v>
      </c>
    </row>
    <row r="34" spans="1:9" ht="26.1" customHeight="1" x14ac:dyDescent="0.25">
      <c r="A34" s="3" t="s">
        <v>39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</row>
    <row r="35" spans="1:9" ht="26.1" customHeight="1" x14ac:dyDescent="0.25">
      <c r="A35" s="3" t="s">
        <v>40</v>
      </c>
      <c r="B35" s="1">
        <v>0</v>
      </c>
      <c r="C35" s="1">
        <v>1.61</v>
      </c>
      <c r="D35" s="1">
        <v>0.82</v>
      </c>
      <c r="E35" s="1">
        <v>2.4300000000000002</v>
      </c>
      <c r="F35" s="1">
        <v>0</v>
      </c>
      <c r="G35" s="1">
        <v>3.97</v>
      </c>
      <c r="H35" s="1">
        <v>2.4500000000000002</v>
      </c>
      <c r="I35" s="1">
        <v>6.42</v>
      </c>
    </row>
    <row r="36" spans="1:9" ht="26.1" customHeight="1" x14ac:dyDescent="0.25">
      <c r="A36" s="3" t="s">
        <v>41</v>
      </c>
      <c r="B36" s="1">
        <v>0</v>
      </c>
      <c r="C36" s="1">
        <v>0</v>
      </c>
      <c r="D36" s="1">
        <v>1.24</v>
      </c>
      <c r="E36" s="1">
        <v>1.24</v>
      </c>
      <c r="F36" s="1">
        <v>0</v>
      </c>
      <c r="G36" s="1">
        <v>0</v>
      </c>
      <c r="H36" s="1">
        <v>3.69</v>
      </c>
      <c r="I36" s="1">
        <v>3.69</v>
      </c>
    </row>
    <row r="37" spans="1:9" ht="26.1" customHeight="1" x14ac:dyDescent="0.25">
      <c r="A37" s="3" t="s">
        <v>42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</row>
    <row r="38" spans="1:9" ht="26.1" customHeight="1" x14ac:dyDescent="0.25">
      <c r="A38" s="5" t="s">
        <v>43</v>
      </c>
      <c r="B38" s="2">
        <f>SUM(B33:B37)</f>
        <v>0</v>
      </c>
      <c r="C38" s="2">
        <f t="shared" ref="C38:I38" si="3">SUM(C33:C37)</f>
        <v>2.5</v>
      </c>
      <c r="D38" s="2">
        <f t="shared" si="3"/>
        <v>2.06</v>
      </c>
      <c r="E38" s="2">
        <f t="shared" si="3"/>
        <v>4.5600000000000005</v>
      </c>
      <c r="F38" s="2">
        <f t="shared" si="3"/>
        <v>0</v>
      </c>
      <c r="G38" s="2">
        <f t="shared" si="3"/>
        <v>6.3800000000000008</v>
      </c>
      <c r="H38" s="2">
        <f t="shared" si="3"/>
        <v>6.1400000000000006</v>
      </c>
      <c r="I38" s="2">
        <f t="shared" si="3"/>
        <v>12.52</v>
      </c>
    </row>
    <row r="39" spans="1:9" ht="26.1" customHeight="1" x14ac:dyDescent="0.25">
      <c r="A39" s="3" t="s">
        <v>44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</row>
    <row r="40" spans="1:9" ht="26.1" customHeight="1" x14ac:dyDescent="0.25">
      <c r="A40" s="3" t="s">
        <v>45</v>
      </c>
      <c r="B40" s="1">
        <v>0</v>
      </c>
      <c r="C40" s="1">
        <v>0.86</v>
      </c>
      <c r="D40" s="1">
        <v>0</v>
      </c>
      <c r="E40" s="1">
        <v>0.86</v>
      </c>
      <c r="F40" s="1">
        <v>0</v>
      </c>
      <c r="G40" s="1">
        <v>2.5299999999999998</v>
      </c>
      <c r="H40" s="1">
        <v>0</v>
      </c>
      <c r="I40" s="1">
        <v>2.5299999999999998</v>
      </c>
    </row>
    <row r="41" spans="1:9" ht="26.1" customHeight="1" x14ac:dyDescent="0.25">
      <c r="A41" s="3" t="s">
        <v>46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</row>
    <row r="42" spans="1:9" ht="26.1" customHeight="1" x14ac:dyDescent="0.25">
      <c r="A42" s="3" t="s">
        <v>47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</row>
    <row r="43" spans="1:9" ht="26.1" customHeight="1" x14ac:dyDescent="0.25">
      <c r="A43" s="3" t="s">
        <v>48</v>
      </c>
      <c r="B43" s="1">
        <v>0</v>
      </c>
      <c r="C43" s="1">
        <v>0.06</v>
      </c>
      <c r="D43" s="1">
        <v>0</v>
      </c>
      <c r="E43" s="1">
        <v>0.06</v>
      </c>
      <c r="F43" s="1">
        <v>0</v>
      </c>
      <c r="G43" s="1">
        <v>0.18</v>
      </c>
      <c r="H43" s="1">
        <v>0</v>
      </c>
      <c r="I43" s="1">
        <v>0.18</v>
      </c>
    </row>
    <row r="44" spans="1:9" ht="26.1" customHeight="1" x14ac:dyDescent="0.25">
      <c r="A44" s="3" t="s">
        <v>49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</row>
    <row r="45" spans="1:9" ht="26.1" customHeight="1" x14ac:dyDescent="0.25">
      <c r="A45" s="3" t="s">
        <v>50</v>
      </c>
      <c r="B45" s="1">
        <v>0</v>
      </c>
      <c r="C45" s="1">
        <v>0.02</v>
      </c>
      <c r="D45" s="1">
        <v>0</v>
      </c>
      <c r="E45" s="1">
        <v>0.02</v>
      </c>
      <c r="F45" s="1">
        <v>0</v>
      </c>
      <c r="G45" s="1">
        <v>0.05</v>
      </c>
      <c r="H45" s="1">
        <v>0</v>
      </c>
      <c r="I45" s="1">
        <v>0.05</v>
      </c>
    </row>
    <row r="46" spans="1:9" ht="26.1" customHeight="1" x14ac:dyDescent="0.25">
      <c r="A46" s="5" t="s">
        <v>51</v>
      </c>
      <c r="B46" s="2">
        <f>SUM(B39:B45)</f>
        <v>0</v>
      </c>
      <c r="C46" s="2">
        <f t="shared" ref="C46:I46" si="4">SUM(C39:C45)</f>
        <v>0.94</v>
      </c>
      <c r="D46" s="2">
        <f t="shared" si="4"/>
        <v>0</v>
      </c>
      <c r="E46" s="2">
        <f t="shared" si="4"/>
        <v>0.94</v>
      </c>
      <c r="F46" s="2">
        <f t="shared" si="4"/>
        <v>0</v>
      </c>
      <c r="G46" s="2">
        <f t="shared" si="4"/>
        <v>2.76</v>
      </c>
      <c r="H46" s="2">
        <f t="shared" si="4"/>
        <v>0</v>
      </c>
      <c r="I46" s="2">
        <f t="shared" si="4"/>
        <v>2.76</v>
      </c>
    </row>
    <row r="47" spans="1:9" ht="26.1" customHeight="1" x14ac:dyDescent="0.25">
      <c r="A47" s="5" t="s">
        <v>52</v>
      </c>
      <c r="B47" s="2">
        <f>B46+B38+B32+B25+B17</f>
        <v>179.01999999999998</v>
      </c>
      <c r="C47" s="2">
        <f t="shared" ref="C47:I47" si="5">C46+C38+C32+C25+C17</f>
        <v>409.03000000000003</v>
      </c>
      <c r="D47" s="2">
        <f t="shared" si="5"/>
        <v>29.740000000000002</v>
      </c>
      <c r="E47" s="2">
        <f t="shared" si="5"/>
        <v>616.16000000000008</v>
      </c>
      <c r="F47" s="2">
        <f t="shared" si="5"/>
        <v>322.73</v>
      </c>
      <c r="G47" s="2">
        <f t="shared" si="5"/>
        <v>1270.2799999999997</v>
      </c>
      <c r="H47" s="2">
        <f t="shared" si="5"/>
        <v>92.84</v>
      </c>
      <c r="I47" s="2">
        <f t="shared" si="5"/>
        <v>1684.2199999999998</v>
      </c>
    </row>
  </sheetData>
  <mergeCells count="8">
    <mergeCell ref="A5:A6"/>
    <mergeCell ref="B5:E5"/>
    <mergeCell ref="F5:I5"/>
    <mergeCell ref="A1:I1"/>
    <mergeCell ref="A2:I2"/>
    <mergeCell ref="A3:I3"/>
    <mergeCell ref="A4:E4"/>
    <mergeCell ref="F4:I4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6"/>
  <sheetViews>
    <sheetView workbookViewId="0">
      <selection activeCell="A23" sqref="A23"/>
    </sheetView>
  </sheetViews>
  <sheetFormatPr defaultRowHeight="15" x14ac:dyDescent="0.25"/>
  <cols>
    <col min="1" max="1" width="64.7109375" style="6" bestFit="1" customWidth="1"/>
    <col min="2" max="2" width="19.85546875" bestFit="1" customWidth="1"/>
    <col min="3" max="3" width="14" customWidth="1"/>
    <col min="4" max="5" width="9.28515625" bestFit="1" customWidth="1"/>
    <col min="6" max="7" width="14" customWidth="1"/>
    <col min="8" max="8" width="22" customWidth="1"/>
  </cols>
  <sheetData>
    <row r="1" spans="1:8" ht="26.1" customHeight="1" x14ac:dyDescent="0.25">
      <c r="A1" s="14" t="s">
        <v>0</v>
      </c>
      <c r="B1" s="14"/>
      <c r="C1" s="14"/>
      <c r="D1" s="14"/>
      <c r="E1" s="14"/>
      <c r="F1" s="15"/>
      <c r="G1" s="15"/>
      <c r="H1" s="15"/>
    </row>
    <row r="2" spans="1:8" ht="26.1" customHeight="1" x14ac:dyDescent="0.25">
      <c r="A2" s="14" t="s">
        <v>1</v>
      </c>
      <c r="B2" s="14"/>
      <c r="C2" s="14"/>
      <c r="D2" s="14"/>
      <c r="E2" s="14"/>
      <c r="F2" s="15"/>
      <c r="G2" s="15"/>
      <c r="H2" s="15"/>
    </row>
    <row r="3" spans="1:8" ht="26.1" customHeight="1" x14ac:dyDescent="0.25">
      <c r="A3" s="14" t="s">
        <v>53</v>
      </c>
      <c r="B3" s="14"/>
      <c r="C3" s="14"/>
      <c r="D3" s="14"/>
      <c r="E3" s="14"/>
      <c r="F3" s="15"/>
      <c r="G3" s="15"/>
      <c r="H3" s="15"/>
    </row>
    <row r="4" spans="1:8" ht="30" x14ac:dyDescent="0.25">
      <c r="A4" s="3"/>
      <c r="B4" s="3"/>
      <c r="C4" s="3"/>
      <c r="D4" s="3"/>
      <c r="E4" s="3"/>
      <c r="F4" s="4"/>
      <c r="G4" s="4" t="s">
        <v>5</v>
      </c>
      <c r="H4" s="19" t="s">
        <v>6</v>
      </c>
    </row>
    <row r="5" spans="1:8" ht="60" x14ac:dyDescent="0.25">
      <c r="A5" s="3" t="s">
        <v>54</v>
      </c>
      <c r="B5" s="3" t="s">
        <v>55</v>
      </c>
      <c r="C5" s="3" t="s">
        <v>56</v>
      </c>
      <c r="D5" s="3" t="s">
        <v>57</v>
      </c>
      <c r="E5" s="3" t="s">
        <v>58</v>
      </c>
      <c r="F5" s="4" t="s">
        <v>59</v>
      </c>
      <c r="G5" s="4" t="s">
        <v>60</v>
      </c>
      <c r="H5" s="19"/>
    </row>
    <row r="6" spans="1:8" x14ac:dyDescent="0.25">
      <c r="A6" s="11"/>
      <c r="B6" s="11"/>
      <c r="C6" s="11"/>
      <c r="D6" s="11"/>
      <c r="E6" s="11"/>
      <c r="F6" s="12" t="s">
        <v>61</v>
      </c>
      <c r="G6" s="12" t="s">
        <v>62</v>
      </c>
      <c r="H6" s="12" t="s">
        <v>62</v>
      </c>
    </row>
    <row r="7" spans="1:8" ht="24.95" customHeight="1" x14ac:dyDescent="0.25">
      <c r="A7" s="11" t="s">
        <v>63</v>
      </c>
      <c r="B7" s="7" t="s">
        <v>64</v>
      </c>
      <c r="C7" s="7" t="s">
        <v>65</v>
      </c>
      <c r="D7" s="7" t="s">
        <v>66</v>
      </c>
      <c r="E7" s="7" t="s">
        <v>67</v>
      </c>
      <c r="F7" s="9">
        <v>40</v>
      </c>
      <c r="G7" s="9">
        <v>0.12</v>
      </c>
      <c r="H7" s="9">
        <v>0.43</v>
      </c>
    </row>
    <row r="8" spans="1:8" ht="24.95" customHeight="1" x14ac:dyDescent="0.25">
      <c r="A8" s="11" t="s">
        <v>68</v>
      </c>
      <c r="B8" s="7" t="s">
        <v>64</v>
      </c>
      <c r="C8" s="7" t="s">
        <v>65</v>
      </c>
      <c r="D8" s="7" t="s">
        <v>66</v>
      </c>
      <c r="E8" s="7" t="s">
        <v>67</v>
      </c>
      <c r="F8" s="9">
        <v>5</v>
      </c>
      <c r="G8" s="9">
        <v>0.02</v>
      </c>
      <c r="H8" s="9">
        <v>0.05</v>
      </c>
    </row>
    <row r="9" spans="1:8" ht="24.95" customHeight="1" x14ac:dyDescent="0.25">
      <c r="A9" s="11" t="s">
        <v>69</v>
      </c>
      <c r="B9" s="7" t="s">
        <v>70</v>
      </c>
      <c r="C9" s="7" t="s">
        <v>65</v>
      </c>
      <c r="D9" s="7" t="s">
        <v>66</v>
      </c>
      <c r="E9" s="7" t="s">
        <v>67</v>
      </c>
      <c r="F9" s="9">
        <v>240</v>
      </c>
      <c r="G9" s="9">
        <v>1.1399999999999999</v>
      </c>
      <c r="H9" s="9">
        <v>3.55</v>
      </c>
    </row>
    <row r="10" spans="1:8" ht="24.95" customHeight="1" x14ac:dyDescent="0.25">
      <c r="A10" s="11" t="s">
        <v>71</v>
      </c>
      <c r="B10" s="7" t="s">
        <v>70</v>
      </c>
      <c r="C10" s="7" t="s">
        <v>65</v>
      </c>
      <c r="D10" s="7" t="s">
        <v>66</v>
      </c>
      <c r="E10" s="7" t="s">
        <v>67</v>
      </c>
      <c r="F10" s="9">
        <v>296</v>
      </c>
      <c r="G10" s="9">
        <v>0.28000000000000003</v>
      </c>
      <c r="H10" s="9">
        <v>0.84</v>
      </c>
    </row>
    <row r="11" spans="1:8" ht="24.95" customHeight="1" x14ac:dyDescent="0.25">
      <c r="A11" s="11" t="s">
        <v>72</v>
      </c>
      <c r="B11" s="7" t="s">
        <v>70</v>
      </c>
      <c r="C11" s="7" t="s">
        <v>65</v>
      </c>
      <c r="D11" s="7" t="s">
        <v>66</v>
      </c>
      <c r="E11" s="7" t="s">
        <v>67</v>
      </c>
      <c r="F11" s="9">
        <v>400</v>
      </c>
      <c r="G11" s="9">
        <v>2.5</v>
      </c>
      <c r="H11" s="9">
        <v>7.41</v>
      </c>
    </row>
    <row r="12" spans="1:8" ht="24.95" customHeight="1" x14ac:dyDescent="0.25">
      <c r="A12" s="11" t="s">
        <v>73</v>
      </c>
      <c r="B12" s="7" t="s">
        <v>70</v>
      </c>
      <c r="C12" s="7" t="s">
        <v>65</v>
      </c>
      <c r="D12" s="7" t="s">
        <v>66</v>
      </c>
      <c r="E12" s="7" t="s">
        <v>67</v>
      </c>
      <c r="F12" s="9">
        <v>300</v>
      </c>
      <c r="G12" s="9">
        <v>1.17</v>
      </c>
      <c r="H12" s="9">
        <v>3.56</v>
      </c>
    </row>
    <row r="13" spans="1:8" ht="24.95" customHeight="1" x14ac:dyDescent="0.25">
      <c r="A13" s="11" t="s">
        <v>74</v>
      </c>
      <c r="B13" s="7" t="s">
        <v>70</v>
      </c>
      <c r="C13" s="7" t="s">
        <v>65</v>
      </c>
      <c r="D13" s="7" t="s">
        <v>66</v>
      </c>
      <c r="E13" s="7" t="s">
        <v>67</v>
      </c>
      <c r="F13" s="9">
        <v>57</v>
      </c>
      <c r="G13" s="9">
        <v>0.49</v>
      </c>
      <c r="H13" s="9">
        <v>1.4</v>
      </c>
    </row>
    <row r="14" spans="1:8" ht="24.95" customHeight="1" x14ac:dyDescent="0.25">
      <c r="A14" s="11" t="s">
        <v>329</v>
      </c>
      <c r="B14" s="7" t="s">
        <v>70</v>
      </c>
      <c r="C14" s="7" t="s">
        <v>78</v>
      </c>
      <c r="D14" s="7" t="s">
        <v>79</v>
      </c>
      <c r="E14" s="7" t="s">
        <v>67</v>
      </c>
      <c r="F14" s="9">
        <v>296</v>
      </c>
      <c r="G14" s="9">
        <v>1.63</v>
      </c>
      <c r="H14" s="9">
        <v>4.96</v>
      </c>
    </row>
    <row r="15" spans="1:8" ht="24.95" customHeight="1" x14ac:dyDescent="0.25">
      <c r="A15" s="11" t="s">
        <v>75</v>
      </c>
      <c r="B15" s="7" t="s">
        <v>64</v>
      </c>
      <c r="C15" s="7" t="s">
        <v>65</v>
      </c>
      <c r="D15" s="7" t="s">
        <v>66</v>
      </c>
      <c r="E15" s="7" t="s">
        <v>67</v>
      </c>
      <c r="F15" s="9">
        <v>15</v>
      </c>
      <c r="G15" s="9">
        <v>0.05</v>
      </c>
      <c r="H15" s="9">
        <v>0.15</v>
      </c>
    </row>
    <row r="16" spans="1:8" ht="24.95" customHeight="1" x14ac:dyDescent="0.25">
      <c r="A16" s="11" t="s">
        <v>76</v>
      </c>
      <c r="B16" s="7" t="s">
        <v>64</v>
      </c>
      <c r="C16" s="7" t="s">
        <v>65</v>
      </c>
      <c r="D16" s="7" t="s">
        <v>66</v>
      </c>
      <c r="E16" s="7" t="s">
        <v>67</v>
      </c>
      <c r="F16" s="9">
        <v>10</v>
      </c>
      <c r="G16" s="9">
        <v>0.03</v>
      </c>
      <c r="H16" s="9">
        <v>0.1</v>
      </c>
    </row>
    <row r="17" spans="1:8" ht="24.95" customHeight="1" x14ac:dyDescent="0.25">
      <c r="A17" s="11" t="s">
        <v>77</v>
      </c>
      <c r="B17" s="7" t="s">
        <v>70</v>
      </c>
      <c r="C17" s="7" t="s">
        <v>78</v>
      </c>
      <c r="D17" s="7" t="s">
        <v>79</v>
      </c>
      <c r="E17" s="7" t="s">
        <v>67</v>
      </c>
      <c r="F17" s="9">
        <v>300</v>
      </c>
      <c r="G17" s="9">
        <v>1.27</v>
      </c>
      <c r="H17" s="9">
        <v>3.85</v>
      </c>
    </row>
    <row r="18" spans="1:8" ht="24.95" customHeight="1" x14ac:dyDescent="0.25">
      <c r="A18" s="11" t="s">
        <v>80</v>
      </c>
      <c r="B18" s="7" t="s">
        <v>70</v>
      </c>
      <c r="C18" s="7" t="s">
        <v>78</v>
      </c>
      <c r="D18" s="7" t="s">
        <v>79</v>
      </c>
      <c r="E18" s="7" t="s">
        <v>67</v>
      </c>
      <c r="F18" s="9">
        <v>250</v>
      </c>
      <c r="G18" s="9">
        <v>1.37</v>
      </c>
      <c r="H18" s="9">
        <v>4.07</v>
      </c>
    </row>
    <row r="19" spans="1:8" ht="24.95" customHeight="1" x14ac:dyDescent="0.25">
      <c r="A19" s="11" t="s">
        <v>81</v>
      </c>
      <c r="B19" s="7" t="s">
        <v>70</v>
      </c>
      <c r="C19" s="7" t="s">
        <v>78</v>
      </c>
      <c r="D19" s="7" t="s">
        <v>79</v>
      </c>
      <c r="E19" s="7" t="s">
        <v>67</v>
      </c>
      <c r="F19" s="9">
        <v>300</v>
      </c>
      <c r="G19" s="9">
        <v>1.9</v>
      </c>
      <c r="H19" s="9">
        <v>4.95</v>
      </c>
    </row>
    <row r="20" spans="1:8" ht="24.95" customHeight="1" x14ac:dyDescent="0.25">
      <c r="A20" s="11" t="s">
        <v>82</v>
      </c>
      <c r="B20" s="7" t="s">
        <v>70</v>
      </c>
      <c r="C20" s="7" t="s">
        <v>78</v>
      </c>
      <c r="D20" s="7" t="s">
        <v>79</v>
      </c>
      <c r="E20" s="7" t="s">
        <v>67</v>
      </c>
      <c r="F20" s="9">
        <v>200</v>
      </c>
      <c r="G20" s="9">
        <v>1.1200000000000001</v>
      </c>
      <c r="H20" s="9">
        <v>3.28</v>
      </c>
    </row>
    <row r="21" spans="1:8" ht="24.95" customHeight="1" x14ac:dyDescent="0.25">
      <c r="A21" s="11" t="s">
        <v>83</v>
      </c>
      <c r="B21" s="7" t="s">
        <v>70</v>
      </c>
      <c r="C21" s="7" t="s">
        <v>78</v>
      </c>
      <c r="D21" s="7" t="s">
        <v>79</v>
      </c>
      <c r="E21" s="7" t="s">
        <v>67</v>
      </c>
      <c r="F21" s="9">
        <v>150</v>
      </c>
      <c r="G21" s="9">
        <v>0.91</v>
      </c>
      <c r="H21" s="9">
        <v>2.68</v>
      </c>
    </row>
    <row r="22" spans="1:8" ht="24.95" customHeight="1" x14ac:dyDescent="0.25">
      <c r="A22" s="11" t="s">
        <v>84</v>
      </c>
      <c r="B22" s="7" t="s">
        <v>70</v>
      </c>
      <c r="C22" s="7" t="s">
        <v>78</v>
      </c>
      <c r="D22" s="7" t="s">
        <v>79</v>
      </c>
      <c r="E22" s="7" t="s">
        <v>67</v>
      </c>
      <c r="F22" s="9">
        <v>150</v>
      </c>
      <c r="G22" s="9">
        <v>0.85</v>
      </c>
      <c r="H22" s="9">
        <v>2.4900000000000002</v>
      </c>
    </row>
    <row r="23" spans="1:8" ht="24.95" customHeight="1" x14ac:dyDescent="0.25">
      <c r="A23" s="11" t="s">
        <v>85</v>
      </c>
      <c r="B23" s="7" t="s">
        <v>70</v>
      </c>
      <c r="C23" s="7" t="s">
        <v>78</v>
      </c>
      <c r="D23" s="7" t="s">
        <v>79</v>
      </c>
      <c r="E23" s="7" t="s">
        <v>67</v>
      </c>
      <c r="F23" s="9">
        <v>150</v>
      </c>
      <c r="G23" s="9">
        <v>0.92</v>
      </c>
      <c r="H23" s="9">
        <v>2.78</v>
      </c>
    </row>
    <row r="24" spans="1:8" ht="24.95" customHeight="1" x14ac:dyDescent="0.25">
      <c r="A24" s="11" t="s">
        <v>86</v>
      </c>
      <c r="B24" s="7" t="s">
        <v>70</v>
      </c>
      <c r="C24" s="7" t="s">
        <v>78</v>
      </c>
      <c r="D24" s="7" t="s">
        <v>79</v>
      </c>
      <c r="E24" s="7" t="s">
        <v>67</v>
      </c>
      <c r="F24" s="9">
        <v>180</v>
      </c>
      <c r="G24" s="9">
        <v>1.04</v>
      </c>
      <c r="H24" s="9">
        <v>3.31</v>
      </c>
    </row>
    <row r="25" spans="1:8" ht="24.95" customHeight="1" x14ac:dyDescent="0.25">
      <c r="A25" s="11" t="s">
        <v>87</v>
      </c>
      <c r="B25" s="7" t="s">
        <v>70</v>
      </c>
      <c r="C25" s="7" t="s">
        <v>78</v>
      </c>
      <c r="D25" s="7" t="s">
        <v>79</v>
      </c>
      <c r="E25" s="7" t="s">
        <v>67</v>
      </c>
      <c r="F25" s="9">
        <v>110</v>
      </c>
      <c r="G25" s="9">
        <v>0.44</v>
      </c>
      <c r="H25" s="9">
        <v>1.33</v>
      </c>
    </row>
    <row r="26" spans="1:8" ht="24.95" customHeight="1" x14ac:dyDescent="0.25">
      <c r="A26" s="11" t="s">
        <v>88</v>
      </c>
      <c r="B26" s="7" t="s">
        <v>70</v>
      </c>
      <c r="C26" s="7" t="s">
        <v>78</v>
      </c>
      <c r="D26" s="7" t="s">
        <v>79</v>
      </c>
      <c r="E26" s="7" t="s">
        <v>67</v>
      </c>
      <c r="F26" s="9">
        <v>260</v>
      </c>
      <c r="G26" s="9">
        <v>2.37</v>
      </c>
      <c r="H26" s="9">
        <v>7.05</v>
      </c>
    </row>
    <row r="27" spans="1:8" ht="24.95" customHeight="1" x14ac:dyDescent="0.25">
      <c r="A27" s="11" t="s">
        <v>89</v>
      </c>
      <c r="B27" s="7" t="s">
        <v>70</v>
      </c>
      <c r="C27" s="7" t="s">
        <v>78</v>
      </c>
      <c r="D27" s="7" t="s">
        <v>79</v>
      </c>
      <c r="E27" s="7" t="s">
        <v>67</v>
      </c>
      <c r="F27" s="9">
        <v>100</v>
      </c>
      <c r="G27" s="9">
        <v>0.44</v>
      </c>
      <c r="H27" s="9">
        <v>1.36</v>
      </c>
    </row>
    <row r="28" spans="1:8" ht="24.95" customHeight="1" x14ac:dyDescent="0.25">
      <c r="A28" s="11" t="s">
        <v>90</v>
      </c>
      <c r="B28" s="7" t="s">
        <v>70</v>
      </c>
      <c r="C28" s="7" t="s">
        <v>78</v>
      </c>
      <c r="D28" s="7" t="s">
        <v>79</v>
      </c>
      <c r="E28" s="7" t="s">
        <v>67</v>
      </c>
      <c r="F28" s="9">
        <v>100</v>
      </c>
      <c r="G28" s="9">
        <v>0.43</v>
      </c>
      <c r="H28" s="9">
        <v>1.25</v>
      </c>
    </row>
    <row r="29" spans="1:8" ht="24.95" customHeight="1" x14ac:dyDescent="0.25">
      <c r="A29" s="11" t="s">
        <v>91</v>
      </c>
      <c r="B29" s="7" t="s">
        <v>70</v>
      </c>
      <c r="C29" s="7" t="s">
        <v>78</v>
      </c>
      <c r="D29" s="7" t="s">
        <v>79</v>
      </c>
      <c r="E29" s="7" t="s">
        <v>67</v>
      </c>
      <c r="F29" s="9">
        <v>240</v>
      </c>
      <c r="G29" s="9">
        <v>1.38</v>
      </c>
      <c r="H29" s="9">
        <v>4</v>
      </c>
    </row>
    <row r="30" spans="1:8" ht="24.95" customHeight="1" x14ac:dyDescent="0.25">
      <c r="A30" s="11" t="s">
        <v>92</v>
      </c>
      <c r="B30" s="7" t="s">
        <v>70</v>
      </c>
      <c r="C30" s="7" t="s">
        <v>78</v>
      </c>
      <c r="D30" s="7" t="s">
        <v>79</v>
      </c>
      <c r="E30" s="7" t="s">
        <v>67</v>
      </c>
      <c r="F30" s="9">
        <v>350</v>
      </c>
      <c r="G30" s="9">
        <v>2.0299999999999998</v>
      </c>
      <c r="H30" s="9">
        <v>6</v>
      </c>
    </row>
    <row r="31" spans="1:8" ht="24.95" customHeight="1" x14ac:dyDescent="0.25">
      <c r="A31" s="11" t="s">
        <v>93</v>
      </c>
      <c r="B31" s="7" t="s">
        <v>70</v>
      </c>
      <c r="C31" s="7" t="s">
        <v>78</v>
      </c>
      <c r="D31" s="7" t="s">
        <v>79</v>
      </c>
      <c r="E31" s="7" t="s">
        <v>67</v>
      </c>
      <c r="F31" s="9">
        <v>320</v>
      </c>
      <c r="G31" s="9">
        <v>2.08</v>
      </c>
      <c r="H31" s="9">
        <v>6.09</v>
      </c>
    </row>
    <row r="32" spans="1:8" ht="24.95" customHeight="1" x14ac:dyDescent="0.25">
      <c r="A32" s="11" t="s">
        <v>94</v>
      </c>
      <c r="B32" s="7" t="s">
        <v>70</v>
      </c>
      <c r="C32" s="7" t="s">
        <v>78</v>
      </c>
      <c r="D32" s="7" t="s">
        <v>79</v>
      </c>
      <c r="E32" s="7" t="s">
        <v>67</v>
      </c>
      <c r="F32" s="9">
        <v>300</v>
      </c>
      <c r="G32" s="9">
        <v>1.79</v>
      </c>
      <c r="H32" s="9">
        <v>5.32</v>
      </c>
    </row>
    <row r="33" spans="1:8" ht="24.95" customHeight="1" x14ac:dyDescent="0.25">
      <c r="A33" s="11" t="s">
        <v>95</v>
      </c>
      <c r="B33" s="7" t="s">
        <v>70</v>
      </c>
      <c r="C33" s="7" t="s">
        <v>78</v>
      </c>
      <c r="D33" s="7" t="s">
        <v>79</v>
      </c>
      <c r="E33" s="7" t="s">
        <v>67</v>
      </c>
      <c r="F33" s="9">
        <v>300</v>
      </c>
      <c r="G33" s="9">
        <v>1.64</v>
      </c>
      <c r="H33" s="9">
        <v>5.0199999999999996</v>
      </c>
    </row>
    <row r="34" spans="1:8" ht="24.95" customHeight="1" x14ac:dyDescent="0.25">
      <c r="A34" s="11" t="s">
        <v>96</v>
      </c>
      <c r="B34" s="7" t="s">
        <v>70</v>
      </c>
      <c r="C34" s="7" t="s">
        <v>78</v>
      </c>
      <c r="D34" s="7" t="s">
        <v>79</v>
      </c>
      <c r="E34" s="7" t="s">
        <v>67</v>
      </c>
      <c r="F34" s="9">
        <v>300</v>
      </c>
      <c r="G34" s="9">
        <v>1.1599999999999999</v>
      </c>
      <c r="H34" s="9">
        <v>3.46</v>
      </c>
    </row>
    <row r="35" spans="1:8" ht="24.95" customHeight="1" x14ac:dyDescent="0.25">
      <c r="A35" s="11" t="s">
        <v>97</v>
      </c>
      <c r="B35" s="7" t="s">
        <v>70</v>
      </c>
      <c r="C35" s="7" t="s">
        <v>78</v>
      </c>
      <c r="D35" s="7" t="s">
        <v>79</v>
      </c>
      <c r="E35" s="7" t="s">
        <v>67</v>
      </c>
      <c r="F35" s="9">
        <v>600</v>
      </c>
      <c r="G35" s="9">
        <v>2.97</v>
      </c>
      <c r="H35" s="9">
        <v>8.84</v>
      </c>
    </row>
    <row r="36" spans="1:8" ht="24.95" customHeight="1" x14ac:dyDescent="0.25">
      <c r="A36" s="11" t="s">
        <v>98</v>
      </c>
      <c r="B36" s="7" t="s">
        <v>70</v>
      </c>
      <c r="C36" s="7" t="s">
        <v>78</v>
      </c>
      <c r="D36" s="7" t="s">
        <v>79</v>
      </c>
      <c r="E36" s="7" t="s">
        <v>67</v>
      </c>
      <c r="F36" s="9">
        <v>200</v>
      </c>
      <c r="G36" s="9">
        <v>0.96</v>
      </c>
      <c r="H36" s="9">
        <v>2.8</v>
      </c>
    </row>
    <row r="37" spans="1:8" ht="24.95" customHeight="1" x14ac:dyDescent="0.25">
      <c r="A37" s="11" t="s">
        <v>99</v>
      </c>
      <c r="B37" s="7" t="s">
        <v>70</v>
      </c>
      <c r="C37" s="7" t="s">
        <v>78</v>
      </c>
      <c r="D37" s="7" t="s">
        <v>79</v>
      </c>
      <c r="E37" s="7" t="s">
        <v>67</v>
      </c>
      <c r="F37" s="9">
        <v>300</v>
      </c>
      <c r="G37" s="9">
        <v>1.31</v>
      </c>
      <c r="H37" s="9">
        <v>3.89</v>
      </c>
    </row>
    <row r="38" spans="1:8" ht="24.95" customHeight="1" x14ac:dyDescent="0.25">
      <c r="A38" s="11" t="s">
        <v>100</v>
      </c>
      <c r="B38" s="7" t="s">
        <v>70</v>
      </c>
      <c r="C38" s="7" t="s">
        <v>78</v>
      </c>
      <c r="D38" s="7" t="s">
        <v>79</v>
      </c>
      <c r="E38" s="7" t="s">
        <v>67</v>
      </c>
      <c r="F38" s="9">
        <v>130</v>
      </c>
      <c r="G38" s="9">
        <v>0.78</v>
      </c>
      <c r="H38" s="9">
        <v>2.34</v>
      </c>
    </row>
    <row r="39" spans="1:8" ht="24.95" customHeight="1" x14ac:dyDescent="0.25">
      <c r="A39" s="11" t="s">
        <v>101</v>
      </c>
      <c r="B39" s="7" t="s">
        <v>70</v>
      </c>
      <c r="C39" s="7" t="s">
        <v>78</v>
      </c>
      <c r="D39" s="7" t="s">
        <v>79</v>
      </c>
      <c r="E39" s="7" t="s">
        <v>67</v>
      </c>
      <c r="F39" s="9">
        <v>300</v>
      </c>
      <c r="G39" s="9">
        <v>1.0900000000000001</v>
      </c>
      <c r="H39" s="9">
        <v>3.26</v>
      </c>
    </row>
    <row r="40" spans="1:8" ht="24.95" customHeight="1" x14ac:dyDescent="0.25">
      <c r="A40" s="11" t="s">
        <v>102</v>
      </c>
      <c r="B40" s="7" t="s">
        <v>70</v>
      </c>
      <c r="C40" s="7" t="s">
        <v>78</v>
      </c>
      <c r="D40" s="7" t="s">
        <v>79</v>
      </c>
      <c r="E40" s="7" t="s">
        <v>67</v>
      </c>
      <c r="F40" s="9">
        <v>300</v>
      </c>
      <c r="G40" s="9">
        <v>1.76</v>
      </c>
      <c r="H40" s="9">
        <v>5.15</v>
      </c>
    </row>
    <row r="41" spans="1:8" ht="24.95" customHeight="1" x14ac:dyDescent="0.25">
      <c r="A41" s="11" t="s">
        <v>103</v>
      </c>
      <c r="B41" s="7" t="s">
        <v>70</v>
      </c>
      <c r="C41" s="7" t="s">
        <v>78</v>
      </c>
      <c r="D41" s="7" t="s">
        <v>79</v>
      </c>
      <c r="E41" s="7" t="s">
        <v>67</v>
      </c>
      <c r="F41" s="9">
        <v>250</v>
      </c>
      <c r="G41" s="9">
        <v>1.44</v>
      </c>
      <c r="H41" s="9">
        <v>4.38</v>
      </c>
    </row>
    <row r="42" spans="1:8" ht="24.95" customHeight="1" x14ac:dyDescent="0.25">
      <c r="A42" s="11" t="s">
        <v>104</v>
      </c>
      <c r="B42" s="7" t="s">
        <v>70</v>
      </c>
      <c r="C42" s="7" t="s">
        <v>78</v>
      </c>
      <c r="D42" s="7" t="s">
        <v>79</v>
      </c>
      <c r="E42" s="7" t="s">
        <v>67</v>
      </c>
      <c r="F42" s="9">
        <v>300</v>
      </c>
      <c r="G42" s="9">
        <v>1.84</v>
      </c>
      <c r="H42" s="9">
        <v>5.72</v>
      </c>
    </row>
    <row r="43" spans="1:8" ht="24.95" customHeight="1" x14ac:dyDescent="0.25">
      <c r="A43" s="11" t="s">
        <v>105</v>
      </c>
      <c r="B43" s="7" t="s">
        <v>70</v>
      </c>
      <c r="C43" s="7" t="s">
        <v>78</v>
      </c>
      <c r="D43" s="7" t="s">
        <v>79</v>
      </c>
      <c r="E43" s="7" t="s">
        <v>67</v>
      </c>
      <c r="F43" s="9">
        <v>100</v>
      </c>
      <c r="G43" s="9">
        <v>0.42</v>
      </c>
      <c r="H43" s="9">
        <v>1.24</v>
      </c>
    </row>
    <row r="44" spans="1:8" ht="24.95" customHeight="1" x14ac:dyDescent="0.25">
      <c r="A44" s="11" t="s">
        <v>106</v>
      </c>
      <c r="B44" s="7" t="s">
        <v>70</v>
      </c>
      <c r="C44" s="7" t="s">
        <v>78</v>
      </c>
      <c r="D44" s="7" t="s">
        <v>79</v>
      </c>
      <c r="E44" s="7" t="s">
        <v>67</v>
      </c>
      <c r="F44" s="9">
        <v>50</v>
      </c>
      <c r="G44" s="9">
        <v>0.26</v>
      </c>
      <c r="H44" s="9">
        <v>0.79</v>
      </c>
    </row>
    <row r="45" spans="1:8" ht="24.95" customHeight="1" x14ac:dyDescent="0.25">
      <c r="A45" s="11" t="s">
        <v>107</v>
      </c>
      <c r="B45" s="7" t="s">
        <v>70</v>
      </c>
      <c r="C45" s="7" t="s">
        <v>78</v>
      </c>
      <c r="D45" s="7" t="s">
        <v>79</v>
      </c>
      <c r="E45" s="7" t="s">
        <v>67</v>
      </c>
      <c r="F45" s="9">
        <v>50</v>
      </c>
      <c r="G45" s="9">
        <v>0.28000000000000003</v>
      </c>
      <c r="H45" s="9">
        <v>0.83</v>
      </c>
    </row>
    <row r="46" spans="1:8" ht="24.95" customHeight="1" x14ac:dyDescent="0.25">
      <c r="A46" s="11" t="s">
        <v>108</v>
      </c>
      <c r="B46" s="7" t="s">
        <v>70</v>
      </c>
      <c r="C46" s="7" t="s">
        <v>78</v>
      </c>
      <c r="D46" s="7" t="s">
        <v>79</v>
      </c>
      <c r="E46" s="7" t="s">
        <v>67</v>
      </c>
      <c r="F46" s="9">
        <v>300</v>
      </c>
      <c r="G46" s="9">
        <v>1.73</v>
      </c>
      <c r="H46" s="9">
        <v>5.15</v>
      </c>
    </row>
    <row r="47" spans="1:8" ht="24.95" customHeight="1" x14ac:dyDescent="0.25">
      <c r="A47" s="11" t="s">
        <v>109</v>
      </c>
      <c r="B47" s="7" t="s">
        <v>70</v>
      </c>
      <c r="C47" s="7" t="s">
        <v>78</v>
      </c>
      <c r="D47" s="7" t="s">
        <v>79</v>
      </c>
      <c r="E47" s="7" t="s">
        <v>67</v>
      </c>
      <c r="F47" s="9">
        <v>180</v>
      </c>
      <c r="G47" s="9">
        <v>0.88</v>
      </c>
      <c r="H47" s="9">
        <v>2.69</v>
      </c>
    </row>
    <row r="48" spans="1:8" ht="24.95" customHeight="1" x14ac:dyDescent="0.25">
      <c r="A48" s="11" t="s">
        <v>110</v>
      </c>
      <c r="B48" s="7" t="s">
        <v>70</v>
      </c>
      <c r="C48" s="7" t="s">
        <v>78</v>
      </c>
      <c r="D48" s="7" t="s">
        <v>79</v>
      </c>
      <c r="E48" s="7" t="s">
        <v>67</v>
      </c>
      <c r="F48" s="9">
        <v>100</v>
      </c>
      <c r="G48" s="9">
        <v>0.42</v>
      </c>
      <c r="H48" s="9">
        <v>1.23</v>
      </c>
    </row>
    <row r="49" spans="1:8" ht="24.95" customHeight="1" x14ac:dyDescent="0.25">
      <c r="A49" s="11" t="s">
        <v>111</v>
      </c>
      <c r="B49" s="7" t="s">
        <v>70</v>
      </c>
      <c r="C49" s="7" t="s">
        <v>78</v>
      </c>
      <c r="D49" s="7" t="s">
        <v>79</v>
      </c>
      <c r="E49" s="7" t="s">
        <v>67</v>
      </c>
      <c r="F49" s="9">
        <v>250</v>
      </c>
      <c r="G49" s="9">
        <v>1.47</v>
      </c>
      <c r="H49" s="9">
        <v>4.41</v>
      </c>
    </row>
    <row r="50" spans="1:8" ht="24.95" customHeight="1" x14ac:dyDescent="0.25">
      <c r="A50" s="11" t="s">
        <v>112</v>
      </c>
      <c r="B50" s="7" t="s">
        <v>70</v>
      </c>
      <c r="C50" s="7" t="s">
        <v>78</v>
      </c>
      <c r="D50" s="7" t="s">
        <v>79</v>
      </c>
      <c r="E50" s="7" t="s">
        <v>67</v>
      </c>
      <c r="F50" s="9">
        <v>250</v>
      </c>
      <c r="G50" s="9">
        <v>1.39</v>
      </c>
      <c r="H50" s="9">
        <v>4.07</v>
      </c>
    </row>
    <row r="51" spans="1:8" ht="24.95" customHeight="1" x14ac:dyDescent="0.25">
      <c r="A51" s="11" t="s">
        <v>113</v>
      </c>
      <c r="B51" s="7" t="s">
        <v>70</v>
      </c>
      <c r="C51" s="7" t="s">
        <v>78</v>
      </c>
      <c r="D51" s="7" t="s">
        <v>79</v>
      </c>
      <c r="E51" s="7" t="s">
        <v>67</v>
      </c>
      <c r="F51" s="9">
        <v>300</v>
      </c>
      <c r="G51" s="9">
        <v>1.68</v>
      </c>
      <c r="H51" s="9">
        <v>5.28</v>
      </c>
    </row>
    <row r="52" spans="1:8" ht="24.95" customHeight="1" x14ac:dyDescent="0.25">
      <c r="A52" s="11" t="s">
        <v>114</v>
      </c>
      <c r="B52" s="7" t="s">
        <v>70</v>
      </c>
      <c r="C52" s="7" t="s">
        <v>78</v>
      </c>
      <c r="D52" s="7" t="s">
        <v>79</v>
      </c>
      <c r="E52" s="7" t="s">
        <v>67</v>
      </c>
      <c r="F52" s="9">
        <v>50</v>
      </c>
      <c r="G52" s="9">
        <v>0.31</v>
      </c>
      <c r="H52" s="9">
        <v>0.94</v>
      </c>
    </row>
    <row r="53" spans="1:8" ht="24.95" customHeight="1" x14ac:dyDescent="0.25">
      <c r="A53" s="11" t="s">
        <v>115</v>
      </c>
      <c r="B53" s="7" t="s">
        <v>70</v>
      </c>
      <c r="C53" s="7" t="s">
        <v>78</v>
      </c>
      <c r="D53" s="7" t="s">
        <v>79</v>
      </c>
      <c r="E53" s="7" t="s">
        <v>67</v>
      </c>
      <c r="F53" s="9">
        <v>250</v>
      </c>
      <c r="G53" s="9">
        <v>1.29</v>
      </c>
      <c r="H53" s="9">
        <v>3.76</v>
      </c>
    </row>
    <row r="54" spans="1:8" ht="24.95" customHeight="1" x14ac:dyDescent="0.25">
      <c r="A54" s="11" t="s">
        <v>116</v>
      </c>
      <c r="B54" s="7" t="s">
        <v>70</v>
      </c>
      <c r="C54" s="7" t="s">
        <v>78</v>
      </c>
      <c r="D54" s="7" t="s">
        <v>79</v>
      </c>
      <c r="E54" s="7" t="s">
        <v>67</v>
      </c>
      <c r="F54" s="9">
        <v>300</v>
      </c>
      <c r="G54" s="9">
        <v>1.65</v>
      </c>
      <c r="H54" s="9">
        <v>5.17</v>
      </c>
    </row>
    <row r="55" spans="1:8" ht="24.95" customHeight="1" x14ac:dyDescent="0.25">
      <c r="A55" s="11" t="s">
        <v>117</v>
      </c>
      <c r="B55" s="7" t="s">
        <v>70</v>
      </c>
      <c r="C55" s="7" t="s">
        <v>78</v>
      </c>
      <c r="D55" s="7" t="s">
        <v>79</v>
      </c>
      <c r="E55" s="7" t="s">
        <v>67</v>
      </c>
      <c r="F55" s="9">
        <v>300</v>
      </c>
      <c r="G55" s="9">
        <v>1.66</v>
      </c>
      <c r="H55" s="9">
        <v>5.22</v>
      </c>
    </row>
    <row r="56" spans="1:8" ht="24.95" customHeight="1" x14ac:dyDescent="0.25">
      <c r="A56" s="11" t="s">
        <v>118</v>
      </c>
      <c r="B56" s="7" t="s">
        <v>70</v>
      </c>
      <c r="C56" s="7" t="s">
        <v>78</v>
      </c>
      <c r="D56" s="7" t="s">
        <v>79</v>
      </c>
      <c r="E56" s="7" t="s">
        <v>67</v>
      </c>
      <c r="F56" s="9">
        <v>300</v>
      </c>
      <c r="G56" s="9">
        <v>1.17</v>
      </c>
      <c r="H56" s="9">
        <v>3.36</v>
      </c>
    </row>
    <row r="57" spans="1:8" ht="24.95" customHeight="1" x14ac:dyDescent="0.25">
      <c r="A57" s="11" t="s">
        <v>119</v>
      </c>
      <c r="B57" s="7" t="s">
        <v>70</v>
      </c>
      <c r="C57" s="7" t="s">
        <v>78</v>
      </c>
      <c r="D57" s="7" t="s">
        <v>79</v>
      </c>
      <c r="E57" s="7" t="s">
        <v>67</v>
      </c>
      <c r="F57" s="9">
        <v>300</v>
      </c>
      <c r="G57" s="9">
        <v>1.72</v>
      </c>
      <c r="H57" s="9">
        <v>5.26</v>
      </c>
    </row>
    <row r="58" spans="1:8" ht="24.95" customHeight="1" x14ac:dyDescent="0.25">
      <c r="A58" s="11" t="s">
        <v>120</v>
      </c>
      <c r="B58" s="7" t="s">
        <v>70</v>
      </c>
      <c r="C58" s="7" t="s">
        <v>78</v>
      </c>
      <c r="D58" s="7" t="s">
        <v>79</v>
      </c>
      <c r="E58" s="7" t="s">
        <v>67</v>
      </c>
      <c r="F58" s="9">
        <v>200</v>
      </c>
      <c r="G58" s="9">
        <v>1.2</v>
      </c>
      <c r="H58" s="9">
        <v>3.65</v>
      </c>
    </row>
    <row r="59" spans="1:8" ht="24.95" customHeight="1" x14ac:dyDescent="0.25">
      <c r="A59" s="11" t="s">
        <v>121</v>
      </c>
      <c r="B59" s="7" t="s">
        <v>70</v>
      </c>
      <c r="C59" s="7" t="s">
        <v>78</v>
      </c>
      <c r="D59" s="7" t="s">
        <v>79</v>
      </c>
      <c r="E59" s="7" t="s">
        <v>67</v>
      </c>
      <c r="F59" s="9">
        <v>300</v>
      </c>
      <c r="G59" s="9">
        <v>1.1000000000000001</v>
      </c>
      <c r="H59" s="9">
        <v>3.17</v>
      </c>
    </row>
    <row r="60" spans="1:8" ht="24.95" customHeight="1" x14ac:dyDescent="0.25">
      <c r="A60" s="11" t="s">
        <v>122</v>
      </c>
      <c r="B60" s="7" t="s">
        <v>70</v>
      </c>
      <c r="C60" s="7" t="s">
        <v>78</v>
      </c>
      <c r="D60" s="7" t="s">
        <v>79</v>
      </c>
      <c r="E60" s="7" t="s">
        <v>67</v>
      </c>
      <c r="F60" s="9">
        <v>400</v>
      </c>
      <c r="G60" s="9">
        <v>1.56</v>
      </c>
      <c r="H60" s="9">
        <v>4.8600000000000003</v>
      </c>
    </row>
    <row r="61" spans="1:8" ht="24.95" customHeight="1" x14ac:dyDescent="0.25">
      <c r="A61" s="11" t="s">
        <v>123</v>
      </c>
      <c r="B61" s="7" t="s">
        <v>70</v>
      </c>
      <c r="C61" s="7" t="s">
        <v>78</v>
      </c>
      <c r="D61" s="7" t="s">
        <v>79</v>
      </c>
      <c r="E61" s="7" t="s">
        <v>67</v>
      </c>
      <c r="F61" s="9">
        <v>100</v>
      </c>
      <c r="G61" s="9">
        <v>0.56000000000000005</v>
      </c>
      <c r="H61" s="9">
        <v>1.72</v>
      </c>
    </row>
    <row r="62" spans="1:8" ht="24.95" customHeight="1" x14ac:dyDescent="0.25">
      <c r="A62" s="11" t="s">
        <v>124</v>
      </c>
      <c r="B62" s="7" t="s">
        <v>70</v>
      </c>
      <c r="C62" s="7" t="s">
        <v>78</v>
      </c>
      <c r="D62" s="7" t="s">
        <v>79</v>
      </c>
      <c r="E62" s="7" t="s">
        <v>67</v>
      </c>
      <c r="F62" s="9">
        <v>164</v>
      </c>
      <c r="G62" s="9">
        <v>1.1499999999999999</v>
      </c>
      <c r="H62" s="9">
        <v>3.37</v>
      </c>
    </row>
    <row r="63" spans="1:8" ht="24.95" customHeight="1" x14ac:dyDescent="0.25">
      <c r="A63" s="11" t="s">
        <v>125</v>
      </c>
      <c r="B63" s="7" t="s">
        <v>70</v>
      </c>
      <c r="C63" s="7" t="s">
        <v>78</v>
      </c>
      <c r="D63" s="7" t="s">
        <v>79</v>
      </c>
      <c r="E63" s="7" t="s">
        <v>67</v>
      </c>
      <c r="F63" s="9">
        <v>200</v>
      </c>
      <c r="G63" s="9">
        <v>1.1100000000000001</v>
      </c>
      <c r="H63" s="9">
        <v>2.9</v>
      </c>
    </row>
    <row r="64" spans="1:8" ht="24.95" customHeight="1" x14ac:dyDescent="0.25">
      <c r="A64" s="11" t="s">
        <v>126</v>
      </c>
      <c r="B64" s="7" t="s">
        <v>70</v>
      </c>
      <c r="C64" s="7" t="s">
        <v>78</v>
      </c>
      <c r="D64" s="7" t="s">
        <v>79</v>
      </c>
      <c r="E64" s="7" t="s">
        <v>67</v>
      </c>
      <c r="F64" s="9">
        <v>300</v>
      </c>
      <c r="G64" s="9">
        <v>1.87</v>
      </c>
      <c r="H64" s="9">
        <v>5.5</v>
      </c>
    </row>
    <row r="65" spans="1:8" ht="24.95" customHeight="1" x14ac:dyDescent="0.25">
      <c r="A65" s="11" t="s">
        <v>127</v>
      </c>
      <c r="B65" s="7" t="s">
        <v>70</v>
      </c>
      <c r="C65" s="7" t="s">
        <v>78</v>
      </c>
      <c r="D65" s="7" t="s">
        <v>79</v>
      </c>
      <c r="E65" s="7" t="s">
        <v>67</v>
      </c>
      <c r="F65" s="9">
        <v>225</v>
      </c>
      <c r="G65" s="9">
        <v>1.0900000000000001</v>
      </c>
      <c r="H65" s="9">
        <v>3.2</v>
      </c>
    </row>
    <row r="66" spans="1:8" ht="24.95" customHeight="1" x14ac:dyDescent="0.25">
      <c r="A66" s="11" t="s">
        <v>128</v>
      </c>
      <c r="B66" s="7" t="s">
        <v>70</v>
      </c>
      <c r="C66" s="7" t="s">
        <v>78</v>
      </c>
      <c r="D66" s="7" t="s">
        <v>79</v>
      </c>
      <c r="E66" s="7" t="s">
        <v>67</v>
      </c>
      <c r="F66" s="9">
        <v>300</v>
      </c>
      <c r="G66" s="9">
        <v>1.68</v>
      </c>
      <c r="H66" s="9">
        <v>4.91</v>
      </c>
    </row>
    <row r="67" spans="1:8" ht="24.95" customHeight="1" x14ac:dyDescent="0.25">
      <c r="A67" s="11" t="s">
        <v>129</v>
      </c>
      <c r="B67" s="7" t="s">
        <v>70</v>
      </c>
      <c r="C67" s="7" t="s">
        <v>78</v>
      </c>
      <c r="D67" s="7" t="s">
        <v>79</v>
      </c>
      <c r="E67" s="7" t="s">
        <v>67</v>
      </c>
      <c r="F67" s="9">
        <v>110</v>
      </c>
      <c r="G67" s="9">
        <v>0.41</v>
      </c>
      <c r="H67" s="9">
        <v>1.21</v>
      </c>
    </row>
    <row r="68" spans="1:8" ht="24.95" customHeight="1" x14ac:dyDescent="0.25">
      <c r="A68" s="11" t="s">
        <v>130</v>
      </c>
      <c r="B68" s="7" t="s">
        <v>70</v>
      </c>
      <c r="C68" s="7" t="s">
        <v>78</v>
      </c>
      <c r="D68" s="7" t="s">
        <v>79</v>
      </c>
      <c r="E68" s="7" t="s">
        <v>67</v>
      </c>
      <c r="F68" s="9">
        <v>300</v>
      </c>
      <c r="G68" s="9">
        <v>1.68</v>
      </c>
      <c r="H68" s="9">
        <v>5.04</v>
      </c>
    </row>
    <row r="69" spans="1:8" ht="24.95" customHeight="1" x14ac:dyDescent="0.25">
      <c r="A69" s="11" t="s">
        <v>131</v>
      </c>
      <c r="B69" s="7" t="s">
        <v>70</v>
      </c>
      <c r="C69" s="7" t="s">
        <v>78</v>
      </c>
      <c r="D69" s="7" t="s">
        <v>79</v>
      </c>
      <c r="E69" s="7" t="s">
        <v>67</v>
      </c>
      <c r="F69" s="9">
        <v>150</v>
      </c>
      <c r="G69" s="9">
        <v>0.35</v>
      </c>
      <c r="H69" s="9">
        <v>0.98</v>
      </c>
    </row>
    <row r="70" spans="1:8" ht="24.95" customHeight="1" x14ac:dyDescent="0.25">
      <c r="A70" s="11" t="s">
        <v>132</v>
      </c>
      <c r="B70" s="7" t="s">
        <v>70</v>
      </c>
      <c r="C70" s="7" t="s">
        <v>78</v>
      </c>
      <c r="D70" s="7" t="s">
        <v>79</v>
      </c>
      <c r="E70" s="7" t="s">
        <v>67</v>
      </c>
      <c r="F70" s="9">
        <v>600</v>
      </c>
      <c r="G70" s="9">
        <v>4.1100000000000003</v>
      </c>
      <c r="H70" s="9">
        <v>11.92</v>
      </c>
    </row>
    <row r="71" spans="1:8" ht="24.95" customHeight="1" x14ac:dyDescent="0.25">
      <c r="A71" s="11" t="s">
        <v>133</v>
      </c>
      <c r="B71" s="7" t="s">
        <v>70</v>
      </c>
      <c r="C71" s="7" t="s">
        <v>78</v>
      </c>
      <c r="D71" s="7" t="s">
        <v>79</v>
      </c>
      <c r="E71" s="7" t="s">
        <v>134</v>
      </c>
      <c r="F71" s="9">
        <v>510</v>
      </c>
      <c r="G71" s="9">
        <v>4.87</v>
      </c>
      <c r="H71" s="9">
        <v>6.14</v>
      </c>
    </row>
    <row r="72" spans="1:8" ht="24.95" customHeight="1" x14ac:dyDescent="0.25">
      <c r="A72" s="11" t="s">
        <v>135</v>
      </c>
      <c r="B72" s="7" t="s">
        <v>70</v>
      </c>
      <c r="C72" s="7" t="s">
        <v>78</v>
      </c>
      <c r="D72" s="7" t="s">
        <v>79</v>
      </c>
      <c r="E72" s="7" t="s">
        <v>67</v>
      </c>
      <c r="F72" s="9">
        <v>360</v>
      </c>
      <c r="G72" s="9">
        <v>2.27</v>
      </c>
      <c r="H72" s="9">
        <v>7.04</v>
      </c>
    </row>
    <row r="73" spans="1:8" ht="24.95" customHeight="1" x14ac:dyDescent="0.25">
      <c r="A73" s="11" t="s">
        <v>136</v>
      </c>
      <c r="B73" s="7" t="s">
        <v>70</v>
      </c>
      <c r="C73" s="7" t="s">
        <v>78</v>
      </c>
      <c r="D73" s="7" t="s">
        <v>79</v>
      </c>
      <c r="E73" s="7" t="s">
        <v>134</v>
      </c>
      <c r="F73" s="9">
        <v>101</v>
      </c>
      <c r="G73" s="9">
        <v>1.03</v>
      </c>
      <c r="H73" s="9">
        <v>1.31</v>
      </c>
    </row>
    <row r="74" spans="1:8" ht="24.95" customHeight="1" x14ac:dyDescent="0.25">
      <c r="A74" s="11" t="s">
        <v>137</v>
      </c>
      <c r="B74" s="7" t="s">
        <v>70</v>
      </c>
      <c r="C74" s="7" t="s">
        <v>78</v>
      </c>
      <c r="D74" s="7" t="s">
        <v>79</v>
      </c>
      <c r="E74" s="7" t="s">
        <v>67</v>
      </c>
      <c r="F74" s="9">
        <v>300</v>
      </c>
      <c r="G74" s="9">
        <v>1.62</v>
      </c>
      <c r="H74" s="9">
        <v>5.05</v>
      </c>
    </row>
    <row r="75" spans="1:8" ht="24.95" customHeight="1" x14ac:dyDescent="0.25">
      <c r="A75" s="11" t="s">
        <v>138</v>
      </c>
      <c r="B75" s="7" t="s">
        <v>70</v>
      </c>
      <c r="C75" s="7" t="s">
        <v>78</v>
      </c>
      <c r="D75" s="7" t="s">
        <v>79</v>
      </c>
      <c r="E75" s="7" t="s">
        <v>134</v>
      </c>
      <c r="F75" s="9">
        <v>75</v>
      </c>
      <c r="G75" s="9">
        <v>0.88</v>
      </c>
      <c r="H75" s="9">
        <v>1.96</v>
      </c>
    </row>
    <row r="76" spans="1:8" ht="24.95" customHeight="1" x14ac:dyDescent="0.25">
      <c r="A76" s="11" t="s">
        <v>139</v>
      </c>
      <c r="B76" s="7" t="s">
        <v>70</v>
      </c>
      <c r="C76" s="7" t="s">
        <v>78</v>
      </c>
      <c r="D76" s="7" t="s">
        <v>79</v>
      </c>
      <c r="E76" s="7" t="s">
        <v>67</v>
      </c>
      <c r="F76" s="9">
        <v>300</v>
      </c>
      <c r="G76" s="9">
        <v>1.71</v>
      </c>
      <c r="H76" s="9">
        <v>5.39</v>
      </c>
    </row>
    <row r="77" spans="1:8" ht="24.95" customHeight="1" x14ac:dyDescent="0.25">
      <c r="A77" s="11" t="s">
        <v>140</v>
      </c>
      <c r="B77" s="7" t="s">
        <v>70</v>
      </c>
      <c r="C77" s="7" t="s">
        <v>78</v>
      </c>
      <c r="D77" s="7" t="s">
        <v>79</v>
      </c>
      <c r="E77" s="7" t="s">
        <v>134</v>
      </c>
      <c r="F77" s="9">
        <v>75</v>
      </c>
      <c r="G77" s="9">
        <v>0.72</v>
      </c>
      <c r="H77" s="9">
        <v>1.25</v>
      </c>
    </row>
    <row r="78" spans="1:8" ht="24.95" customHeight="1" x14ac:dyDescent="0.25">
      <c r="A78" s="11" t="s">
        <v>141</v>
      </c>
      <c r="B78" s="7" t="s">
        <v>70</v>
      </c>
      <c r="C78" s="7" t="s">
        <v>78</v>
      </c>
      <c r="D78" s="7" t="s">
        <v>79</v>
      </c>
      <c r="E78" s="7" t="s">
        <v>67</v>
      </c>
      <c r="F78" s="9">
        <v>422</v>
      </c>
      <c r="G78" s="9">
        <v>2.7</v>
      </c>
      <c r="H78" s="9">
        <v>8.11</v>
      </c>
    </row>
    <row r="79" spans="1:8" ht="24.95" customHeight="1" x14ac:dyDescent="0.25">
      <c r="A79" s="11" t="s">
        <v>142</v>
      </c>
      <c r="B79" s="7" t="s">
        <v>70</v>
      </c>
      <c r="C79" s="7" t="s">
        <v>78</v>
      </c>
      <c r="D79" s="7" t="s">
        <v>79</v>
      </c>
      <c r="E79" s="7" t="s">
        <v>134</v>
      </c>
      <c r="F79" s="9">
        <v>105</v>
      </c>
      <c r="G79" s="9">
        <v>0.99</v>
      </c>
      <c r="H79" s="9">
        <v>1.29</v>
      </c>
    </row>
    <row r="80" spans="1:8" ht="24.95" customHeight="1" x14ac:dyDescent="0.25">
      <c r="A80" s="11" t="s">
        <v>143</v>
      </c>
      <c r="B80" s="7" t="s">
        <v>70</v>
      </c>
      <c r="C80" s="7" t="s">
        <v>78</v>
      </c>
      <c r="D80" s="7" t="s">
        <v>79</v>
      </c>
      <c r="E80" s="7" t="s">
        <v>67</v>
      </c>
      <c r="F80" s="9">
        <v>125</v>
      </c>
      <c r="G80" s="9">
        <v>0.75</v>
      </c>
      <c r="H80" s="9">
        <v>2.11</v>
      </c>
    </row>
    <row r="81" spans="1:8" ht="24.95" customHeight="1" x14ac:dyDescent="0.25">
      <c r="A81" s="11" t="s">
        <v>144</v>
      </c>
      <c r="B81" s="7" t="s">
        <v>70</v>
      </c>
      <c r="C81" s="7" t="s">
        <v>78</v>
      </c>
      <c r="D81" s="7" t="s">
        <v>79</v>
      </c>
      <c r="E81" s="7" t="s">
        <v>67</v>
      </c>
      <c r="F81" s="9">
        <v>100</v>
      </c>
      <c r="G81" s="9">
        <v>0.42</v>
      </c>
      <c r="H81" s="9">
        <v>1.22</v>
      </c>
    </row>
    <row r="82" spans="1:8" ht="24.95" customHeight="1" x14ac:dyDescent="0.25">
      <c r="A82" s="11" t="s">
        <v>145</v>
      </c>
      <c r="B82" s="7" t="s">
        <v>70</v>
      </c>
      <c r="C82" s="7" t="s">
        <v>78</v>
      </c>
      <c r="D82" s="7" t="s">
        <v>79</v>
      </c>
      <c r="E82" s="7" t="s">
        <v>67</v>
      </c>
      <c r="F82" s="9">
        <v>100</v>
      </c>
      <c r="G82" s="9">
        <v>0.21</v>
      </c>
      <c r="H82" s="9">
        <v>0.61</v>
      </c>
    </row>
    <row r="83" spans="1:8" ht="24.95" customHeight="1" x14ac:dyDescent="0.25">
      <c r="A83" s="11" t="s">
        <v>146</v>
      </c>
      <c r="B83" s="7" t="s">
        <v>70</v>
      </c>
      <c r="C83" s="7" t="s">
        <v>78</v>
      </c>
      <c r="D83" s="7" t="s">
        <v>79</v>
      </c>
      <c r="E83" s="7" t="s">
        <v>67</v>
      </c>
      <c r="F83" s="9">
        <v>100</v>
      </c>
      <c r="G83" s="9">
        <v>0.45</v>
      </c>
      <c r="H83" s="9">
        <v>1.33</v>
      </c>
    </row>
    <row r="84" spans="1:8" ht="24.95" customHeight="1" x14ac:dyDescent="0.25">
      <c r="A84" s="11" t="s">
        <v>147</v>
      </c>
      <c r="B84" s="7" t="s">
        <v>70</v>
      </c>
      <c r="C84" s="7" t="s">
        <v>78</v>
      </c>
      <c r="D84" s="7" t="s">
        <v>79</v>
      </c>
      <c r="E84" s="7" t="s">
        <v>67</v>
      </c>
      <c r="F84" s="9">
        <v>250</v>
      </c>
      <c r="G84" s="9">
        <v>2.0099999999999998</v>
      </c>
      <c r="H84" s="9">
        <v>5.43</v>
      </c>
    </row>
    <row r="85" spans="1:8" ht="24.95" customHeight="1" x14ac:dyDescent="0.25">
      <c r="A85" s="11" t="s">
        <v>148</v>
      </c>
      <c r="B85" s="7" t="s">
        <v>70</v>
      </c>
      <c r="C85" s="7" t="s">
        <v>78</v>
      </c>
      <c r="D85" s="7" t="s">
        <v>79</v>
      </c>
      <c r="E85" s="7" t="s">
        <v>67</v>
      </c>
      <c r="F85" s="9">
        <v>100</v>
      </c>
      <c r="G85" s="9">
        <v>0.42</v>
      </c>
      <c r="H85" s="9">
        <v>1.24</v>
      </c>
    </row>
    <row r="86" spans="1:8" ht="24.95" customHeight="1" x14ac:dyDescent="0.25">
      <c r="A86" s="11" t="s">
        <v>149</v>
      </c>
      <c r="B86" s="7" t="s">
        <v>70</v>
      </c>
      <c r="C86" s="7" t="s">
        <v>78</v>
      </c>
      <c r="D86" s="7" t="s">
        <v>79</v>
      </c>
      <c r="E86" s="7" t="s">
        <v>67</v>
      </c>
      <c r="F86" s="9">
        <v>300</v>
      </c>
      <c r="G86" s="9">
        <v>1.88</v>
      </c>
      <c r="H86" s="9">
        <v>5.74</v>
      </c>
    </row>
    <row r="87" spans="1:8" ht="24.95" customHeight="1" x14ac:dyDescent="0.25">
      <c r="A87" s="11" t="s">
        <v>150</v>
      </c>
      <c r="B87" s="7" t="s">
        <v>70</v>
      </c>
      <c r="C87" s="7" t="s">
        <v>78</v>
      </c>
      <c r="D87" s="7" t="s">
        <v>79</v>
      </c>
      <c r="E87" s="7" t="s">
        <v>67</v>
      </c>
      <c r="F87" s="9">
        <v>300</v>
      </c>
      <c r="G87" s="9">
        <v>1.88</v>
      </c>
      <c r="H87" s="9">
        <v>5.73</v>
      </c>
    </row>
    <row r="88" spans="1:8" ht="24.95" customHeight="1" x14ac:dyDescent="0.25">
      <c r="A88" s="11" t="s">
        <v>151</v>
      </c>
      <c r="B88" s="7" t="s">
        <v>70</v>
      </c>
      <c r="C88" s="7" t="s">
        <v>78</v>
      </c>
      <c r="D88" s="7" t="s">
        <v>79</v>
      </c>
      <c r="E88" s="7" t="s">
        <v>67</v>
      </c>
      <c r="F88" s="9">
        <v>45</v>
      </c>
      <c r="G88" s="9">
        <v>0.19</v>
      </c>
      <c r="H88" s="9">
        <v>0.53</v>
      </c>
    </row>
    <row r="89" spans="1:8" ht="24.95" customHeight="1" x14ac:dyDescent="0.25">
      <c r="A89" s="11" t="s">
        <v>152</v>
      </c>
      <c r="B89" s="7" t="s">
        <v>70</v>
      </c>
      <c r="C89" s="7" t="s">
        <v>78</v>
      </c>
      <c r="D89" s="7" t="s">
        <v>79</v>
      </c>
      <c r="E89" s="7" t="s">
        <v>67</v>
      </c>
      <c r="F89" s="9">
        <v>220</v>
      </c>
      <c r="G89" s="9">
        <v>1.03</v>
      </c>
      <c r="H89" s="9">
        <v>3.03</v>
      </c>
    </row>
    <row r="90" spans="1:8" ht="24.95" customHeight="1" x14ac:dyDescent="0.25">
      <c r="A90" s="11" t="s">
        <v>153</v>
      </c>
      <c r="B90" s="7" t="s">
        <v>70</v>
      </c>
      <c r="C90" s="7" t="s">
        <v>78</v>
      </c>
      <c r="D90" s="7" t="s">
        <v>79</v>
      </c>
      <c r="E90" s="7" t="s">
        <v>67</v>
      </c>
      <c r="F90" s="9">
        <v>300</v>
      </c>
      <c r="G90" s="9">
        <v>1.85</v>
      </c>
      <c r="H90" s="9">
        <v>5.67</v>
      </c>
    </row>
    <row r="91" spans="1:8" ht="24.95" customHeight="1" x14ac:dyDescent="0.25">
      <c r="A91" s="11" t="s">
        <v>154</v>
      </c>
      <c r="B91" s="7" t="s">
        <v>70</v>
      </c>
      <c r="C91" s="7" t="s">
        <v>78</v>
      </c>
      <c r="D91" s="7" t="s">
        <v>79</v>
      </c>
      <c r="E91" s="7" t="s">
        <v>67</v>
      </c>
      <c r="F91" s="9">
        <v>300</v>
      </c>
      <c r="G91" s="9">
        <v>1.88</v>
      </c>
      <c r="H91" s="9">
        <v>5.73</v>
      </c>
    </row>
    <row r="92" spans="1:8" ht="24.95" customHeight="1" x14ac:dyDescent="0.25">
      <c r="A92" s="11" t="s">
        <v>155</v>
      </c>
      <c r="B92" s="7" t="s">
        <v>70</v>
      </c>
      <c r="C92" s="7" t="s">
        <v>78</v>
      </c>
      <c r="D92" s="7" t="s">
        <v>79</v>
      </c>
      <c r="E92" s="7" t="s">
        <v>67</v>
      </c>
      <c r="F92" s="9">
        <v>345</v>
      </c>
      <c r="G92" s="9">
        <v>1.92</v>
      </c>
      <c r="H92" s="9">
        <v>6.03</v>
      </c>
    </row>
    <row r="93" spans="1:8" ht="24.95" customHeight="1" x14ac:dyDescent="0.25">
      <c r="A93" s="11" t="s">
        <v>156</v>
      </c>
      <c r="B93" s="7" t="s">
        <v>70</v>
      </c>
      <c r="C93" s="7" t="s">
        <v>78</v>
      </c>
      <c r="D93" s="7" t="s">
        <v>79</v>
      </c>
      <c r="E93" s="7" t="s">
        <v>67</v>
      </c>
      <c r="F93" s="9">
        <v>100</v>
      </c>
      <c r="G93" s="9">
        <v>0.38</v>
      </c>
      <c r="H93" s="9">
        <v>1.21</v>
      </c>
    </row>
    <row r="94" spans="1:8" ht="24.95" customHeight="1" x14ac:dyDescent="0.25">
      <c r="A94" s="11" t="s">
        <v>157</v>
      </c>
      <c r="B94" s="7" t="s">
        <v>70</v>
      </c>
      <c r="C94" s="7" t="s">
        <v>78</v>
      </c>
      <c r="D94" s="7" t="s">
        <v>79</v>
      </c>
      <c r="E94" s="7" t="s">
        <v>67</v>
      </c>
      <c r="F94" s="9">
        <v>100</v>
      </c>
      <c r="G94" s="9">
        <v>1.24</v>
      </c>
      <c r="H94" s="9">
        <v>3.68</v>
      </c>
    </row>
    <row r="95" spans="1:8" ht="24.95" customHeight="1" x14ac:dyDescent="0.25">
      <c r="A95" s="11" t="s">
        <v>158</v>
      </c>
      <c r="B95" s="7" t="s">
        <v>70</v>
      </c>
      <c r="C95" s="7" t="s">
        <v>78</v>
      </c>
      <c r="D95" s="7" t="s">
        <v>79</v>
      </c>
      <c r="E95" s="7" t="s">
        <v>67</v>
      </c>
      <c r="F95" s="9">
        <v>107</v>
      </c>
      <c r="G95" s="9">
        <v>1.1399999999999999</v>
      </c>
      <c r="H95" s="9">
        <v>3.32</v>
      </c>
    </row>
    <row r="96" spans="1:8" ht="24.95" customHeight="1" x14ac:dyDescent="0.25">
      <c r="A96" s="11" t="s">
        <v>159</v>
      </c>
      <c r="B96" s="7" t="s">
        <v>70</v>
      </c>
      <c r="C96" s="7" t="s">
        <v>78</v>
      </c>
      <c r="D96" s="7" t="s">
        <v>79</v>
      </c>
      <c r="E96" s="7" t="s">
        <v>67</v>
      </c>
      <c r="F96" s="9">
        <v>242</v>
      </c>
      <c r="G96" s="9">
        <v>2.68</v>
      </c>
      <c r="H96" s="9">
        <v>7.91</v>
      </c>
    </row>
    <row r="97" spans="1:8" ht="24.95" customHeight="1" x14ac:dyDescent="0.25">
      <c r="A97" s="11" t="s">
        <v>160</v>
      </c>
      <c r="B97" s="7" t="s">
        <v>70</v>
      </c>
      <c r="C97" s="7" t="s">
        <v>78</v>
      </c>
      <c r="D97" s="7" t="s">
        <v>79</v>
      </c>
      <c r="E97" s="7" t="s">
        <v>67</v>
      </c>
      <c r="F97" s="9">
        <v>150</v>
      </c>
      <c r="G97" s="9">
        <v>0.1</v>
      </c>
      <c r="H97" s="9">
        <v>0.28999999999999998</v>
      </c>
    </row>
    <row r="98" spans="1:8" ht="24.95" customHeight="1" x14ac:dyDescent="0.25">
      <c r="A98" s="11" t="s">
        <v>161</v>
      </c>
      <c r="B98" s="7" t="s">
        <v>70</v>
      </c>
      <c r="C98" s="7" t="s">
        <v>65</v>
      </c>
      <c r="D98" s="7" t="s">
        <v>66</v>
      </c>
      <c r="E98" s="7" t="s">
        <v>67</v>
      </c>
      <c r="F98" s="9">
        <v>245</v>
      </c>
      <c r="G98" s="9">
        <v>3.13</v>
      </c>
      <c r="H98" s="9">
        <v>5.46</v>
      </c>
    </row>
    <row r="99" spans="1:8" ht="24.95" customHeight="1" x14ac:dyDescent="0.25">
      <c r="A99" s="11" t="s">
        <v>162</v>
      </c>
      <c r="B99" s="7" t="s">
        <v>70</v>
      </c>
      <c r="C99" s="7" t="s">
        <v>78</v>
      </c>
      <c r="D99" s="7" t="s">
        <v>79</v>
      </c>
      <c r="E99" s="7" t="s">
        <v>67</v>
      </c>
      <c r="F99" s="9">
        <v>50</v>
      </c>
      <c r="G99" s="9">
        <v>0.19</v>
      </c>
      <c r="H99" s="9">
        <v>0.56000000000000005</v>
      </c>
    </row>
    <row r="100" spans="1:8" ht="24.95" customHeight="1" x14ac:dyDescent="0.25">
      <c r="A100" s="11" t="s">
        <v>163</v>
      </c>
      <c r="B100" s="7" t="s">
        <v>70</v>
      </c>
      <c r="C100" s="7" t="s">
        <v>78</v>
      </c>
      <c r="D100" s="7" t="s">
        <v>79</v>
      </c>
      <c r="E100" s="7" t="s">
        <v>67</v>
      </c>
      <c r="F100" s="9">
        <v>158</v>
      </c>
      <c r="G100" s="9">
        <v>0.74</v>
      </c>
      <c r="H100" s="9">
        <v>2.11</v>
      </c>
    </row>
    <row r="101" spans="1:8" ht="24.95" customHeight="1" x14ac:dyDescent="0.25">
      <c r="A101" s="11" t="s">
        <v>164</v>
      </c>
      <c r="B101" s="7" t="s">
        <v>70</v>
      </c>
      <c r="C101" s="7" t="s">
        <v>78</v>
      </c>
      <c r="D101" s="7" t="s">
        <v>79</v>
      </c>
      <c r="E101" s="7" t="s">
        <v>67</v>
      </c>
      <c r="F101" s="9">
        <v>185</v>
      </c>
      <c r="G101" s="9">
        <v>0.81</v>
      </c>
      <c r="H101" s="9">
        <v>2.37</v>
      </c>
    </row>
    <row r="102" spans="1:8" ht="24.95" customHeight="1" x14ac:dyDescent="0.25">
      <c r="A102" s="11" t="s">
        <v>165</v>
      </c>
      <c r="B102" s="7" t="s">
        <v>70</v>
      </c>
      <c r="C102" s="7" t="s">
        <v>78</v>
      </c>
      <c r="D102" s="7" t="s">
        <v>79</v>
      </c>
      <c r="E102" s="7" t="s">
        <v>67</v>
      </c>
      <c r="F102" s="9">
        <v>100</v>
      </c>
      <c r="G102" s="9">
        <v>1.24</v>
      </c>
      <c r="H102" s="9">
        <v>3.58</v>
      </c>
    </row>
    <row r="103" spans="1:8" ht="24.95" customHeight="1" x14ac:dyDescent="0.25">
      <c r="A103" s="11" t="s">
        <v>166</v>
      </c>
      <c r="B103" s="7" t="s">
        <v>70</v>
      </c>
      <c r="C103" s="7" t="s">
        <v>78</v>
      </c>
      <c r="D103" s="7" t="s">
        <v>79</v>
      </c>
      <c r="E103" s="7" t="s">
        <v>67</v>
      </c>
      <c r="F103" s="9">
        <v>168</v>
      </c>
      <c r="G103" s="9">
        <v>1.29</v>
      </c>
      <c r="H103" s="9">
        <v>3.72</v>
      </c>
    </row>
    <row r="104" spans="1:8" ht="24.95" customHeight="1" x14ac:dyDescent="0.25">
      <c r="A104" s="11" t="s">
        <v>167</v>
      </c>
      <c r="B104" s="7" t="s">
        <v>70</v>
      </c>
      <c r="C104" s="7" t="s">
        <v>78</v>
      </c>
      <c r="D104" s="7" t="s">
        <v>79</v>
      </c>
      <c r="E104" s="7" t="s">
        <v>67</v>
      </c>
      <c r="F104" s="9">
        <v>250</v>
      </c>
      <c r="G104" s="9">
        <v>1.1499999999999999</v>
      </c>
      <c r="H104" s="9">
        <v>3.22</v>
      </c>
    </row>
    <row r="105" spans="1:8" ht="24.95" customHeight="1" x14ac:dyDescent="0.25">
      <c r="A105" s="11" t="s">
        <v>168</v>
      </c>
      <c r="B105" s="7" t="s">
        <v>70</v>
      </c>
      <c r="C105" s="7" t="s">
        <v>78</v>
      </c>
      <c r="D105" s="7" t="s">
        <v>79</v>
      </c>
      <c r="E105" s="7" t="s">
        <v>67</v>
      </c>
      <c r="F105" s="9">
        <v>50</v>
      </c>
      <c r="G105" s="9">
        <v>0.21</v>
      </c>
      <c r="H105" s="9">
        <v>0.65</v>
      </c>
    </row>
    <row r="106" spans="1:8" ht="24.95" customHeight="1" x14ac:dyDescent="0.25">
      <c r="A106" s="11" t="s">
        <v>169</v>
      </c>
      <c r="B106" s="7" t="s">
        <v>70</v>
      </c>
      <c r="C106" s="7" t="s">
        <v>78</v>
      </c>
      <c r="D106" s="7" t="s">
        <v>79</v>
      </c>
      <c r="E106" s="7" t="s">
        <v>67</v>
      </c>
      <c r="F106" s="9">
        <v>400</v>
      </c>
      <c r="G106" s="9">
        <v>1.36</v>
      </c>
      <c r="H106" s="9">
        <v>4.25</v>
      </c>
    </row>
    <row r="107" spans="1:8" ht="24.95" customHeight="1" x14ac:dyDescent="0.25">
      <c r="A107" s="11" t="s">
        <v>170</v>
      </c>
      <c r="B107" s="7" t="s">
        <v>70</v>
      </c>
      <c r="C107" s="7" t="s">
        <v>78</v>
      </c>
      <c r="D107" s="7" t="s">
        <v>79</v>
      </c>
      <c r="E107" s="7" t="s">
        <v>67</v>
      </c>
      <c r="F107" s="9">
        <v>300</v>
      </c>
      <c r="G107" s="9">
        <v>1.6</v>
      </c>
      <c r="H107" s="9">
        <v>5</v>
      </c>
    </row>
    <row r="108" spans="1:8" ht="24.95" customHeight="1" x14ac:dyDescent="0.25">
      <c r="A108" s="13" t="s">
        <v>22</v>
      </c>
      <c r="B108" s="8"/>
      <c r="C108" s="8"/>
      <c r="D108" s="8"/>
      <c r="E108" s="8"/>
      <c r="F108" s="10">
        <v>21670</v>
      </c>
      <c r="G108" s="10">
        <v>124.23</v>
      </c>
      <c r="H108" s="10">
        <v>353.26</v>
      </c>
    </row>
    <row r="109" spans="1:8" ht="24.95" customHeight="1" x14ac:dyDescent="0.25">
      <c r="A109" s="11" t="s">
        <v>171</v>
      </c>
      <c r="B109" s="7" t="s">
        <v>172</v>
      </c>
      <c r="C109" s="7" t="s">
        <v>78</v>
      </c>
      <c r="D109" s="7" t="s">
        <v>79</v>
      </c>
      <c r="E109" s="7" t="s">
        <v>67</v>
      </c>
      <c r="F109" s="9">
        <v>300</v>
      </c>
      <c r="G109" s="9">
        <v>3.14</v>
      </c>
      <c r="H109" s="9">
        <v>8.64</v>
      </c>
    </row>
    <row r="110" spans="1:8" ht="24.95" customHeight="1" x14ac:dyDescent="0.25">
      <c r="A110" s="11" t="s">
        <v>173</v>
      </c>
      <c r="B110" s="7" t="s">
        <v>172</v>
      </c>
      <c r="C110" s="7" t="s">
        <v>78</v>
      </c>
      <c r="D110" s="7" t="s">
        <v>79</v>
      </c>
      <c r="E110" s="7" t="s">
        <v>67</v>
      </c>
      <c r="F110" s="9">
        <v>296</v>
      </c>
      <c r="G110" s="9">
        <v>3.74</v>
      </c>
      <c r="H110" s="9">
        <v>10.31</v>
      </c>
    </row>
    <row r="111" spans="1:8" ht="24.95" customHeight="1" x14ac:dyDescent="0.25">
      <c r="A111" s="11" t="s">
        <v>174</v>
      </c>
      <c r="B111" s="7" t="s">
        <v>172</v>
      </c>
      <c r="C111" s="7" t="s">
        <v>78</v>
      </c>
      <c r="D111" s="7" t="s">
        <v>79</v>
      </c>
      <c r="E111" s="7" t="s">
        <v>67</v>
      </c>
      <c r="F111" s="9">
        <v>62.5</v>
      </c>
      <c r="G111" s="9">
        <v>0</v>
      </c>
      <c r="H111" s="9">
        <v>0.08</v>
      </c>
    </row>
    <row r="112" spans="1:8" ht="24.95" customHeight="1" x14ac:dyDescent="0.25">
      <c r="A112" s="11" t="s">
        <v>175</v>
      </c>
      <c r="B112" s="7" t="s">
        <v>172</v>
      </c>
      <c r="C112" s="7" t="s">
        <v>78</v>
      </c>
      <c r="D112" s="7" t="s">
        <v>79</v>
      </c>
      <c r="E112" s="7" t="s">
        <v>67</v>
      </c>
      <c r="F112" s="9">
        <v>100.1</v>
      </c>
      <c r="G112" s="9">
        <v>1.07</v>
      </c>
      <c r="H112" s="9">
        <v>2.92</v>
      </c>
    </row>
    <row r="113" spans="1:8" ht="24.95" customHeight="1" x14ac:dyDescent="0.25">
      <c r="A113" s="11" t="s">
        <v>176</v>
      </c>
      <c r="B113" s="7" t="s">
        <v>172</v>
      </c>
      <c r="C113" s="7" t="s">
        <v>78</v>
      </c>
      <c r="D113" s="7" t="s">
        <v>79</v>
      </c>
      <c r="E113" s="7" t="s">
        <v>67</v>
      </c>
      <c r="F113" s="9">
        <v>187.5</v>
      </c>
      <c r="G113" s="9">
        <v>0</v>
      </c>
      <c r="H113" s="9">
        <v>0</v>
      </c>
    </row>
    <row r="114" spans="1:8" ht="24.95" customHeight="1" x14ac:dyDescent="0.25">
      <c r="A114" s="11" t="s">
        <v>177</v>
      </c>
      <c r="B114" s="7" t="s">
        <v>172</v>
      </c>
      <c r="C114" s="7" t="s">
        <v>78</v>
      </c>
      <c r="D114" s="7" t="s">
        <v>79</v>
      </c>
      <c r="E114" s="7" t="s">
        <v>67</v>
      </c>
      <c r="F114" s="9">
        <v>1000</v>
      </c>
      <c r="G114" s="9">
        <v>6.67</v>
      </c>
      <c r="H114" s="9">
        <v>18.34</v>
      </c>
    </row>
    <row r="115" spans="1:8" ht="24.95" customHeight="1" x14ac:dyDescent="0.25">
      <c r="A115" s="11" t="s">
        <v>178</v>
      </c>
      <c r="B115" s="7" t="s">
        <v>179</v>
      </c>
      <c r="C115" s="7" t="s">
        <v>78</v>
      </c>
      <c r="D115" s="7" t="s">
        <v>79</v>
      </c>
      <c r="E115" s="7" t="s">
        <v>67</v>
      </c>
      <c r="F115" s="9">
        <v>250</v>
      </c>
      <c r="G115" s="9">
        <v>1.38</v>
      </c>
      <c r="H115" s="9">
        <v>4.22</v>
      </c>
    </row>
    <row r="116" spans="1:8" ht="24.95" customHeight="1" x14ac:dyDescent="0.25">
      <c r="A116" s="11" t="s">
        <v>180</v>
      </c>
      <c r="B116" s="7" t="s">
        <v>179</v>
      </c>
      <c r="C116" s="7" t="s">
        <v>78</v>
      </c>
      <c r="D116" s="7" t="s">
        <v>79</v>
      </c>
      <c r="E116" s="7" t="s">
        <v>67</v>
      </c>
      <c r="F116" s="9">
        <v>250</v>
      </c>
      <c r="G116" s="9">
        <v>1.32</v>
      </c>
      <c r="H116" s="9">
        <v>4.01</v>
      </c>
    </row>
    <row r="117" spans="1:8" ht="24.95" customHeight="1" x14ac:dyDescent="0.25">
      <c r="A117" s="11" t="s">
        <v>181</v>
      </c>
      <c r="B117" s="7" t="s">
        <v>179</v>
      </c>
      <c r="C117" s="7" t="s">
        <v>78</v>
      </c>
      <c r="D117" s="7" t="s">
        <v>79</v>
      </c>
      <c r="E117" s="7" t="s">
        <v>67</v>
      </c>
      <c r="F117" s="9">
        <v>200</v>
      </c>
      <c r="G117" s="9">
        <v>1.21</v>
      </c>
      <c r="H117" s="9">
        <v>3.67</v>
      </c>
    </row>
    <row r="118" spans="1:8" ht="24.95" customHeight="1" x14ac:dyDescent="0.25">
      <c r="A118" s="11" t="s">
        <v>182</v>
      </c>
      <c r="B118" s="7" t="s">
        <v>179</v>
      </c>
      <c r="C118" s="7" t="s">
        <v>78</v>
      </c>
      <c r="D118" s="7" t="s">
        <v>79</v>
      </c>
      <c r="E118" s="7" t="s">
        <v>67</v>
      </c>
      <c r="F118" s="9">
        <v>350</v>
      </c>
      <c r="G118" s="9">
        <v>1.89</v>
      </c>
      <c r="H118" s="9">
        <v>5.85</v>
      </c>
    </row>
    <row r="119" spans="1:8" ht="24.95" customHeight="1" x14ac:dyDescent="0.25">
      <c r="A119" s="11" t="s">
        <v>183</v>
      </c>
      <c r="B119" s="7" t="s">
        <v>172</v>
      </c>
      <c r="C119" s="7" t="s">
        <v>78</v>
      </c>
      <c r="D119" s="7" t="s">
        <v>79</v>
      </c>
      <c r="E119" s="7" t="s">
        <v>67</v>
      </c>
      <c r="F119" s="9">
        <v>200</v>
      </c>
      <c r="G119" s="9">
        <v>1.28</v>
      </c>
      <c r="H119" s="9">
        <v>3.62</v>
      </c>
    </row>
    <row r="120" spans="1:8" ht="24.95" customHeight="1" x14ac:dyDescent="0.25">
      <c r="A120" s="11" t="s">
        <v>184</v>
      </c>
      <c r="B120" s="7" t="s">
        <v>172</v>
      </c>
      <c r="C120" s="7" t="s">
        <v>78</v>
      </c>
      <c r="D120" s="7" t="s">
        <v>79</v>
      </c>
      <c r="E120" s="7" t="s">
        <v>67</v>
      </c>
      <c r="F120" s="9">
        <v>20</v>
      </c>
      <c r="G120" s="9">
        <v>0.11</v>
      </c>
      <c r="H120" s="9">
        <v>0.33</v>
      </c>
    </row>
    <row r="121" spans="1:8" ht="24.95" customHeight="1" x14ac:dyDescent="0.25">
      <c r="A121" s="11" t="s">
        <v>185</v>
      </c>
      <c r="B121" s="7" t="s">
        <v>172</v>
      </c>
      <c r="C121" s="7" t="s">
        <v>78</v>
      </c>
      <c r="D121" s="7" t="s">
        <v>79</v>
      </c>
      <c r="E121" s="7" t="s">
        <v>67</v>
      </c>
      <c r="F121" s="9">
        <v>100</v>
      </c>
      <c r="G121" s="9">
        <v>0.69</v>
      </c>
      <c r="H121" s="9">
        <v>1.95</v>
      </c>
    </row>
    <row r="122" spans="1:8" ht="24.95" customHeight="1" x14ac:dyDescent="0.25">
      <c r="A122" s="11" t="s">
        <v>186</v>
      </c>
      <c r="B122" s="7" t="s">
        <v>172</v>
      </c>
      <c r="C122" s="7" t="s">
        <v>78</v>
      </c>
      <c r="D122" s="7" t="s">
        <v>79</v>
      </c>
      <c r="E122" s="7" t="s">
        <v>67</v>
      </c>
      <c r="F122" s="9">
        <v>100</v>
      </c>
      <c r="G122" s="9">
        <v>0.25</v>
      </c>
      <c r="H122" s="9">
        <v>0.7</v>
      </c>
    </row>
    <row r="123" spans="1:8" ht="24.95" customHeight="1" x14ac:dyDescent="0.25">
      <c r="A123" s="11" t="s">
        <v>187</v>
      </c>
      <c r="B123" s="7" t="s">
        <v>172</v>
      </c>
      <c r="C123" s="7" t="s">
        <v>78</v>
      </c>
      <c r="D123" s="7" t="s">
        <v>79</v>
      </c>
      <c r="E123" s="7" t="s">
        <v>67</v>
      </c>
      <c r="F123" s="9">
        <v>100</v>
      </c>
      <c r="G123" s="9">
        <v>0.09</v>
      </c>
      <c r="H123" s="9">
        <v>0.24</v>
      </c>
    </row>
    <row r="124" spans="1:8" ht="24.95" customHeight="1" x14ac:dyDescent="0.25">
      <c r="A124" s="11" t="s">
        <v>188</v>
      </c>
      <c r="B124" s="7" t="s">
        <v>172</v>
      </c>
      <c r="C124" s="7" t="s">
        <v>65</v>
      </c>
      <c r="D124" s="7" t="s">
        <v>66</v>
      </c>
      <c r="E124" s="7" t="s">
        <v>67</v>
      </c>
      <c r="F124" s="9">
        <v>56</v>
      </c>
      <c r="G124" s="9">
        <v>0.23</v>
      </c>
      <c r="H124" s="9">
        <v>0.71</v>
      </c>
    </row>
    <row r="125" spans="1:8" ht="24.95" customHeight="1" x14ac:dyDescent="0.25">
      <c r="A125" s="11" t="s">
        <v>189</v>
      </c>
      <c r="B125" s="7" t="s">
        <v>179</v>
      </c>
      <c r="C125" s="7" t="s">
        <v>78</v>
      </c>
      <c r="D125" s="7" t="s">
        <v>79</v>
      </c>
      <c r="E125" s="7" t="s">
        <v>67</v>
      </c>
      <c r="F125" s="9">
        <v>250</v>
      </c>
      <c r="G125" s="9">
        <v>1.27</v>
      </c>
      <c r="H125" s="9">
        <v>3.85</v>
      </c>
    </row>
    <row r="126" spans="1:8" ht="24.95" customHeight="1" x14ac:dyDescent="0.25">
      <c r="A126" s="11" t="s">
        <v>190</v>
      </c>
      <c r="B126" s="7" t="s">
        <v>179</v>
      </c>
      <c r="C126" s="7" t="s">
        <v>78</v>
      </c>
      <c r="D126" s="7" t="s">
        <v>79</v>
      </c>
      <c r="E126" s="7" t="s">
        <v>67</v>
      </c>
      <c r="F126" s="9">
        <v>300</v>
      </c>
      <c r="G126" s="9">
        <v>1.78</v>
      </c>
      <c r="H126" s="9">
        <v>5.26</v>
      </c>
    </row>
    <row r="127" spans="1:8" ht="24.95" customHeight="1" x14ac:dyDescent="0.25">
      <c r="A127" s="11" t="s">
        <v>191</v>
      </c>
      <c r="B127" s="7" t="s">
        <v>172</v>
      </c>
      <c r="C127" s="7" t="s">
        <v>78</v>
      </c>
      <c r="D127" s="7" t="s">
        <v>79</v>
      </c>
      <c r="E127" s="7" t="s">
        <v>67</v>
      </c>
      <c r="F127" s="9">
        <v>75</v>
      </c>
      <c r="G127" s="9">
        <v>0.63</v>
      </c>
      <c r="H127" s="9">
        <v>1.78</v>
      </c>
    </row>
    <row r="128" spans="1:8" ht="24.95" customHeight="1" x14ac:dyDescent="0.25">
      <c r="A128" s="11" t="s">
        <v>192</v>
      </c>
      <c r="B128" s="7" t="s">
        <v>193</v>
      </c>
      <c r="C128" s="7" t="s">
        <v>78</v>
      </c>
      <c r="D128" s="7" t="s">
        <v>79</v>
      </c>
      <c r="E128" s="7" t="s">
        <v>67</v>
      </c>
      <c r="F128" s="9">
        <v>50</v>
      </c>
      <c r="G128" s="9">
        <v>0.21</v>
      </c>
      <c r="H128" s="9">
        <v>0.68</v>
      </c>
    </row>
    <row r="129" spans="1:8" ht="24.95" customHeight="1" x14ac:dyDescent="0.25">
      <c r="A129" s="11" t="s">
        <v>194</v>
      </c>
      <c r="B129" s="7" t="s">
        <v>195</v>
      </c>
      <c r="C129" s="7" t="s">
        <v>65</v>
      </c>
      <c r="D129" s="7" t="s">
        <v>66</v>
      </c>
      <c r="E129" s="7" t="s">
        <v>67</v>
      </c>
      <c r="F129" s="9">
        <v>10</v>
      </c>
      <c r="G129" s="9">
        <v>0.06</v>
      </c>
      <c r="H129" s="9">
        <v>0.23</v>
      </c>
    </row>
    <row r="130" spans="1:8" ht="24.95" customHeight="1" x14ac:dyDescent="0.25">
      <c r="A130" s="11" t="s">
        <v>196</v>
      </c>
      <c r="B130" s="7" t="s">
        <v>172</v>
      </c>
      <c r="C130" s="7" t="s">
        <v>78</v>
      </c>
      <c r="D130" s="7" t="s">
        <v>79</v>
      </c>
      <c r="E130" s="7" t="s">
        <v>67</v>
      </c>
      <c r="F130" s="9">
        <v>100</v>
      </c>
      <c r="G130" s="9">
        <v>0.65</v>
      </c>
      <c r="H130" s="9">
        <v>1.83</v>
      </c>
    </row>
    <row r="131" spans="1:8" ht="24.95" customHeight="1" x14ac:dyDescent="0.25">
      <c r="A131" s="11" t="s">
        <v>197</v>
      </c>
      <c r="B131" s="7" t="s">
        <v>172</v>
      </c>
      <c r="C131" s="7" t="s">
        <v>78</v>
      </c>
      <c r="D131" s="7" t="s">
        <v>79</v>
      </c>
      <c r="E131" s="7" t="s">
        <v>134</v>
      </c>
      <c r="F131" s="9">
        <v>203.7</v>
      </c>
      <c r="G131" s="9">
        <v>2.5299999999999998</v>
      </c>
      <c r="H131" s="9">
        <v>3.79</v>
      </c>
    </row>
    <row r="132" spans="1:8" ht="24.95" customHeight="1" x14ac:dyDescent="0.25">
      <c r="A132" s="11" t="s">
        <v>198</v>
      </c>
      <c r="B132" s="7" t="s">
        <v>172</v>
      </c>
      <c r="C132" s="7" t="s">
        <v>78</v>
      </c>
      <c r="D132" s="7" t="s">
        <v>79</v>
      </c>
      <c r="E132" s="7" t="s">
        <v>134</v>
      </c>
      <c r="F132" s="9">
        <v>300</v>
      </c>
      <c r="G132" s="9">
        <v>1.1499999999999999</v>
      </c>
      <c r="H132" s="9">
        <v>1.58</v>
      </c>
    </row>
    <row r="133" spans="1:8" ht="24.95" customHeight="1" x14ac:dyDescent="0.25">
      <c r="A133" s="11" t="s">
        <v>199</v>
      </c>
      <c r="B133" s="7" t="s">
        <v>172</v>
      </c>
      <c r="C133" s="7" t="s">
        <v>78</v>
      </c>
      <c r="D133" s="7" t="s">
        <v>79</v>
      </c>
      <c r="E133" s="7" t="s">
        <v>134</v>
      </c>
      <c r="F133" s="9">
        <v>201.6</v>
      </c>
      <c r="G133" s="9">
        <v>2.65</v>
      </c>
      <c r="H133" s="9">
        <v>4.76</v>
      </c>
    </row>
    <row r="134" spans="1:8" ht="24.95" customHeight="1" x14ac:dyDescent="0.25">
      <c r="A134" s="11" t="s">
        <v>200</v>
      </c>
      <c r="B134" s="7" t="s">
        <v>172</v>
      </c>
      <c r="C134" s="7" t="s">
        <v>78</v>
      </c>
      <c r="D134" s="7" t="s">
        <v>79</v>
      </c>
      <c r="E134" s="7" t="s">
        <v>134</v>
      </c>
      <c r="F134" s="9">
        <v>166</v>
      </c>
      <c r="G134" s="9">
        <v>1.54</v>
      </c>
      <c r="H134" s="9">
        <v>2.21</v>
      </c>
    </row>
    <row r="135" spans="1:8" ht="24.95" customHeight="1" x14ac:dyDescent="0.25">
      <c r="A135" s="11" t="s">
        <v>201</v>
      </c>
      <c r="B135" s="7" t="s">
        <v>172</v>
      </c>
      <c r="C135" s="7" t="s">
        <v>78</v>
      </c>
      <c r="D135" s="7" t="s">
        <v>79</v>
      </c>
      <c r="E135" s="7" t="s">
        <v>134</v>
      </c>
      <c r="F135" s="9">
        <v>425</v>
      </c>
      <c r="G135" s="9">
        <v>1.99</v>
      </c>
      <c r="H135" s="9">
        <v>2.7</v>
      </c>
    </row>
    <row r="136" spans="1:8" ht="24.95" customHeight="1" x14ac:dyDescent="0.25">
      <c r="A136" s="11" t="s">
        <v>202</v>
      </c>
      <c r="B136" s="7" t="s">
        <v>172</v>
      </c>
      <c r="C136" s="7" t="s">
        <v>78</v>
      </c>
      <c r="D136" s="7" t="s">
        <v>79</v>
      </c>
      <c r="E136" s="7" t="s">
        <v>134</v>
      </c>
      <c r="F136" s="9">
        <v>130</v>
      </c>
      <c r="G136" s="9">
        <v>1.2</v>
      </c>
      <c r="H136" s="9">
        <v>3.06</v>
      </c>
    </row>
    <row r="137" spans="1:8" ht="24.95" customHeight="1" x14ac:dyDescent="0.25">
      <c r="A137" s="11" t="s">
        <v>203</v>
      </c>
      <c r="B137" s="7" t="s">
        <v>172</v>
      </c>
      <c r="C137" s="7" t="s">
        <v>78</v>
      </c>
      <c r="D137" s="7" t="s">
        <v>79</v>
      </c>
      <c r="E137" s="7" t="s">
        <v>134</v>
      </c>
      <c r="F137" s="9">
        <v>324</v>
      </c>
      <c r="G137" s="9">
        <v>1.1399999999999999</v>
      </c>
      <c r="H137" s="9">
        <v>2.2599999999999998</v>
      </c>
    </row>
    <row r="138" spans="1:8" ht="24.95" customHeight="1" x14ac:dyDescent="0.25">
      <c r="A138" s="11" t="s">
        <v>204</v>
      </c>
      <c r="B138" s="7" t="s">
        <v>172</v>
      </c>
      <c r="C138" s="7" t="s">
        <v>78</v>
      </c>
      <c r="D138" s="7" t="s">
        <v>79</v>
      </c>
      <c r="E138" s="7" t="s">
        <v>134</v>
      </c>
      <c r="F138" s="9">
        <v>126</v>
      </c>
      <c r="G138" s="9">
        <v>0.39</v>
      </c>
      <c r="H138" s="9">
        <v>0.44</v>
      </c>
    </row>
    <row r="139" spans="1:8" ht="24.95" customHeight="1" x14ac:dyDescent="0.25">
      <c r="A139" s="11" t="s">
        <v>205</v>
      </c>
      <c r="B139" s="7" t="s">
        <v>172</v>
      </c>
      <c r="C139" s="7" t="s">
        <v>78</v>
      </c>
      <c r="D139" s="7" t="s">
        <v>79</v>
      </c>
      <c r="E139" s="7" t="s">
        <v>134</v>
      </c>
      <c r="F139" s="9">
        <v>250</v>
      </c>
      <c r="G139" s="9">
        <v>1.55</v>
      </c>
      <c r="H139" s="9">
        <v>2</v>
      </c>
    </row>
    <row r="140" spans="1:8" ht="24.95" customHeight="1" x14ac:dyDescent="0.25">
      <c r="A140" s="11" t="s">
        <v>206</v>
      </c>
      <c r="B140" s="7" t="s">
        <v>172</v>
      </c>
      <c r="C140" s="7" t="s">
        <v>78</v>
      </c>
      <c r="D140" s="7" t="s">
        <v>79</v>
      </c>
      <c r="E140" s="7" t="s">
        <v>134</v>
      </c>
      <c r="F140" s="9">
        <v>300</v>
      </c>
      <c r="G140" s="9">
        <v>1.49</v>
      </c>
      <c r="H140" s="9">
        <v>2.11</v>
      </c>
    </row>
    <row r="141" spans="1:8" ht="24.95" customHeight="1" x14ac:dyDescent="0.25">
      <c r="A141" s="11" t="s">
        <v>207</v>
      </c>
      <c r="B141" s="7" t="s">
        <v>172</v>
      </c>
      <c r="C141" s="7" t="s">
        <v>78</v>
      </c>
      <c r="D141" s="7" t="s">
        <v>79</v>
      </c>
      <c r="E141" s="7" t="s">
        <v>134</v>
      </c>
      <c r="F141" s="9">
        <v>250</v>
      </c>
      <c r="G141" s="9">
        <v>1.48</v>
      </c>
      <c r="H141" s="9">
        <v>4.76</v>
      </c>
    </row>
    <row r="142" spans="1:8" ht="24.95" customHeight="1" x14ac:dyDescent="0.25">
      <c r="A142" s="11" t="s">
        <v>208</v>
      </c>
      <c r="B142" s="7" t="s">
        <v>172</v>
      </c>
      <c r="C142" s="7" t="s">
        <v>78</v>
      </c>
      <c r="D142" s="7" t="s">
        <v>79</v>
      </c>
      <c r="E142" s="7" t="s">
        <v>134</v>
      </c>
      <c r="F142" s="9">
        <v>161.1</v>
      </c>
      <c r="G142" s="9">
        <v>1.67</v>
      </c>
      <c r="H142" s="9">
        <v>2.4900000000000002</v>
      </c>
    </row>
    <row r="143" spans="1:8" ht="24.95" customHeight="1" x14ac:dyDescent="0.25">
      <c r="A143" s="11" t="s">
        <v>209</v>
      </c>
      <c r="B143" s="7" t="s">
        <v>172</v>
      </c>
      <c r="C143" s="7" t="s">
        <v>78</v>
      </c>
      <c r="D143" s="7" t="s">
        <v>79</v>
      </c>
      <c r="E143" s="7" t="s">
        <v>134</v>
      </c>
      <c r="F143" s="9">
        <v>50</v>
      </c>
      <c r="G143" s="9">
        <v>0.38</v>
      </c>
      <c r="H143" s="9">
        <v>0.54</v>
      </c>
    </row>
    <row r="144" spans="1:8" ht="24.95" customHeight="1" x14ac:dyDescent="0.25">
      <c r="A144" s="11" t="s">
        <v>210</v>
      </c>
      <c r="B144" s="7" t="s">
        <v>172</v>
      </c>
      <c r="C144" s="7" t="s">
        <v>78</v>
      </c>
      <c r="D144" s="7" t="s">
        <v>79</v>
      </c>
      <c r="E144" s="7" t="s">
        <v>134</v>
      </c>
      <c r="F144" s="9">
        <v>50</v>
      </c>
      <c r="G144" s="9">
        <v>0.37</v>
      </c>
      <c r="H144" s="9">
        <v>0.51</v>
      </c>
    </row>
    <row r="145" spans="1:8" ht="24.95" customHeight="1" x14ac:dyDescent="0.25">
      <c r="A145" s="11" t="s">
        <v>211</v>
      </c>
      <c r="B145" s="7" t="s">
        <v>172</v>
      </c>
      <c r="C145" s="7" t="s">
        <v>78</v>
      </c>
      <c r="D145" s="7" t="s">
        <v>79</v>
      </c>
      <c r="E145" s="7" t="s">
        <v>134</v>
      </c>
      <c r="F145" s="9">
        <v>250</v>
      </c>
      <c r="G145" s="9">
        <v>1.81</v>
      </c>
      <c r="H145" s="9">
        <v>2.63</v>
      </c>
    </row>
    <row r="146" spans="1:8" ht="24.95" customHeight="1" x14ac:dyDescent="0.25">
      <c r="A146" s="11" t="s">
        <v>212</v>
      </c>
      <c r="B146" s="7" t="s">
        <v>172</v>
      </c>
      <c r="C146" s="7" t="s">
        <v>78</v>
      </c>
      <c r="D146" s="7" t="s">
        <v>79</v>
      </c>
      <c r="E146" s="7" t="s">
        <v>134</v>
      </c>
      <c r="F146" s="9">
        <v>50.6</v>
      </c>
      <c r="G146" s="9">
        <v>0.42</v>
      </c>
      <c r="H146" s="9">
        <v>0.67</v>
      </c>
    </row>
    <row r="147" spans="1:8" ht="24.95" customHeight="1" x14ac:dyDescent="0.25">
      <c r="A147" s="11" t="s">
        <v>213</v>
      </c>
      <c r="B147" s="7" t="s">
        <v>172</v>
      </c>
      <c r="C147" s="7" t="s">
        <v>78</v>
      </c>
      <c r="D147" s="7" t="s">
        <v>79</v>
      </c>
      <c r="E147" s="7" t="s">
        <v>134</v>
      </c>
      <c r="F147" s="9">
        <v>300</v>
      </c>
      <c r="G147" s="9">
        <v>2.8</v>
      </c>
      <c r="H147" s="9">
        <v>3.99</v>
      </c>
    </row>
    <row r="148" spans="1:8" ht="24.95" customHeight="1" x14ac:dyDescent="0.25">
      <c r="A148" s="11" t="s">
        <v>214</v>
      </c>
      <c r="B148" s="7" t="s">
        <v>172</v>
      </c>
      <c r="C148" s="7" t="s">
        <v>78</v>
      </c>
      <c r="D148" s="7" t="s">
        <v>79</v>
      </c>
      <c r="E148" s="7" t="s">
        <v>134</v>
      </c>
      <c r="F148" s="9">
        <v>230</v>
      </c>
      <c r="G148" s="9">
        <v>2.08</v>
      </c>
      <c r="H148" s="9">
        <v>2.77</v>
      </c>
    </row>
    <row r="149" spans="1:8" ht="24.95" customHeight="1" x14ac:dyDescent="0.25">
      <c r="A149" s="11" t="s">
        <v>215</v>
      </c>
      <c r="B149" s="7" t="s">
        <v>172</v>
      </c>
      <c r="C149" s="7" t="s">
        <v>78</v>
      </c>
      <c r="D149" s="7" t="s">
        <v>79</v>
      </c>
      <c r="E149" s="7" t="s">
        <v>134</v>
      </c>
      <c r="F149" s="9">
        <v>300</v>
      </c>
      <c r="G149" s="9">
        <v>1.61</v>
      </c>
      <c r="H149" s="9">
        <v>2.4</v>
      </c>
    </row>
    <row r="150" spans="1:8" ht="24.95" customHeight="1" x14ac:dyDescent="0.25">
      <c r="A150" s="11" t="s">
        <v>216</v>
      </c>
      <c r="B150" s="7" t="s">
        <v>172</v>
      </c>
      <c r="C150" s="7" t="s">
        <v>78</v>
      </c>
      <c r="D150" s="7" t="s">
        <v>79</v>
      </c>
      <c r="E150" s="7" t="s">
        <v>134</v>
      </c>
      <c r="F150" s="9">
        <v>148.5</v>
      </c>
      <c r="G150" s="9">
        <v>0.49</v>
      </c>
      <c r="H150" s="9">
        <v>0.81</v>
      </c>
    </row>
    <row r="151" spans="1:8" ht="24.95" customHeight="1" x14ac:dyDescent="0.25">
      <c r="A151" s="11" t="s">
        <v>217</v>
      </c>
      <c r="B151" s="7" t="s">
        <v>172</v>
      </c>
      <c r="C151" s="7" t="s">
        <v>78</v>
      </c>
      <c r="D151" s="7" t="s">
        <v>79</v>
      </c>
      <c r="E151" s="7" t="s">
        <v>134</v>
      </c>
      <c r="F151" s="9">
        <v>115</v>
      </c>
      <c r="G151" s="9">
        <v>1.27</v>
      </c>
      <c r="H151" s="9">
        <v>2.2200000000000002</v>
      </c>
    </row>
    <row r="152" spans="1:8" ht="24.95" customHeight="1" x14ac:dyDescent="0.25">
      <c r="A152" s="11" t="s">
        <v>218</v>
      </c>
      <c r="B152" s="7" t="s">
        <v>172</v>
      </c>
      <c r="C152" s="7" t="s">
        <v>78</v>
      </c>
      <c r="D152" s="7" t="s">
        <v>79</v>
      </c>
      <c r="E152" s="7" t="s">
        <v>67</v>
      </c>
      <c r="F152" s="9">
        <v>170</v>
      </c>
      <c r="G152" s="9">
        <v>0.84</v>
      </c>
      <c r="H152" s="9">
        <v>2.5499999999999998</v>
      </c>
    </row>
    <row r="153" spans="1:8" ht="24.95" customHeight="1" x14ac:dyDescent="0.25">
      <c r="A153" s="11" t="s">
        <v>219</v>
      </c>
      <c r="B153" s="7" t="s">
        <v>179</v>
      </c>
      <c r="C153" s="7" t="s">
        <v>78</v>
      </c>
      <c r="D153" s="7" t="s">
        <v>79</v>
      </c>
      <c r="E153" s="7" t="s">
        <v>67</v>
      </c>
      <c r="F153" s="9">
        <v>140</v>
      </c>
      <c r="G153" s="9">
        <v>0</v>
      </c>
      <c r="H153" s="9">
        <v>0</v>
      </c>
    </row>
    <row r="154" spans="1:8" ht="24.95" customHeight="1" x14ac:dyDescent="0.25">
      <c r="A154" s="11" t="s">
        <v>220</v>
      </c>
      <c r="B154" s="7" t="s">
        <v>179</v>
      </c>
      <c r="C154" s="7" t="s">
        <v>78</v>
      </c>
      <c r="D154" s="7" t="s">
        <v>79</v>
      </c>
      <c r="E154" s="7" t="s">
        <v>67</v>
      </c>
      <c r="F154" s="9">
        <v>160</v>
      </c>
      <c r="G154" s="9">
        <v>0.8</v>
      </c>
      <c r="H154" s="9">
        <v>2.41</v>
      </c>
    </row>
    <row r="155" spans="1:8" ht="24.95" customHeight="1" x14ac:dyDescent="0.25">
      <c r="A155" s="11" t="s">
        <v>221</v>
      </c>
      <c r="B155" s="7" t="s">
        <v>172</v>
      </c>
      <c r="C155" s="7" t="s">
        <v>78</v>
      </c>
      <c r="D155" s="7" t="s">
        <v>79</v>
      </c>
      <c r="E155" s="7" t="s">
        <v>134</v>
      </c>
      <c r="F155" s="9">
        <v>249.6</v>
      </c>
      <c r="G155" s="9">
        <v>0</v>
      </c>
      <c r="H155" s="9">
        <v>0</v>
      </c>
    </row>
    <row r="156" spans="1:8" ht="24.95" customHeight="1" x14ac:dyDescent="0.25">
      <c r="A156" s="11" t="s">
        <v>222</v>
      </c>
      <c r="B156" s="7" t="s">
        <v>172</v>
      </c>
      <c r="C156" s="7" t="s">
        <v>78</v>
      </c>
      <c r="D156" s="7" t="s">
        <v>79</v>
      </c>
      <c r="E156" s="7" t="s">
        <v>134</v>
      </c>
      <c r="F156" s="9">
        <v>161.1</v>
      </c>
      <c r="G156" s="9">
        <v>0</v>
      </c>
      <c r="H156" s="9">
        <v>0</v>
      </c>
    </row>
    <row r="157" spans="1:8" ht="24.95" customHeight="1" x14ac:dyDescent="0.25">
      <c r="A157" s="11" t="s">
        <v>223</v>
      </c>
      <c r="B157" s="7" t="s">
        <v>172</v>
      </c>
      <c r="C157" s="7" t="s">
        <v>78</v>
      </c>
      <c r="D157" s="7" t="s">
        <v>79</v>
      </c>
      <c r="E157" s="7" t="s">
        <v>67</v>
      </c>
      <c r="F157" s="9">
        <v>200</v>
      </c>
      <c r="G157" s="9">
        <v>1.1599999999999999</v>
      </c>
      <c r="H157" s="9">
        <v>3.35</v>
      </c>
    </row>
    <row r="158" spans="1:8" ht="24.95" customHeight="1" x14ac:dyDescent="0.25">
      <c r="A158" s="11" t="s">
        <v>224</v>
      </c>
      <c r="B158" s="7" t="s">
        <v>172</v>
      </c>
      <c r="C158" s="7" t="s">
        <v>78</v>
      </c>
      <c r="D158" s="7" t="s">
        <v>79</v>
      </c>
      <c r="E158" s="7" t="s">
        <v>67</v>
      </c>
      <c r="F158" s="9">
        <v>112.5</v>
      </c>
      <c r="G158" s="9">
        <v>2.41</v>
      </c>
      <c r="H158" s="9">
        <v>7.08</v>
      </c>
    </row>
    <row r="159" spans="1:8" ht="24.95" customHeight="1" x14ac:dyDescent="0.25">
      <c r="A159" s="11" t="s">
        <v>174</v>
      </c>
      <c r="B159" s="7" t="s">
        <v>172</v>
      </c>
      <c r="C159" s="7" t="s">
        <v>78</v>
      </c>
      <c r="D159" s="7" t="s">
        <v>79</v>
      </c>
      <c r="E159" s="7" t="s">
        <v>67</v>
      </c>
      <c r="F159" s="9">
        <v>12.5</v>
      </c>
      <c r="G159" s="9">
        <v>0</v>
      </c>
      <c r="H159" s="9">
        <v>0</v>
      </c>
    </row>
    <row r="160" spans="1:8" ht="24.95" customHeight="1" x14ac:dyDescent="0.25">
      <c r="A160" s="11" t="s">
        <v>225</v>
      </c>
      <c r="B160" s="7" t="s">
        <v>172</v>
      </c>
      <c r="C160" s="7" t="s">
        <v>78</v>
      </c>
      <c r="D160" s="7" t="s">
        <v>79</v>
      </c>
      <c r="E160" s="7" t="s">
        <v>67</v>
      </c>
      <c r="F160" s="9">
        <v>200</v>
      </c>
      <c r="G160" s="9">
        <v>0.9</v>
      </c>
      <c r="H160" s="9">
        <v>3.01</v>
      </c>
    </row>
    <row r="161" spans="1:8" ht="24.95" customHeight="1" x14ac:dyDescent="0.25">
      <c r="A161" s="11" t="s">
        <v>176</v>
      </c>
      <c r="B161" s="7" t="s">
        <v>172</v>
      </c>
      <c r="C161" s="7" t="s">
        <v>78</v>
      </c>
      <c r="D161" s="7" t="s">
        <v>79</v>
      </c>
      <c r="E161" s="7" t="s">
        <v>67</v>
      </c>
      <c r="F161" s="9">
        <v>162.5</v>
      </c>
      <c r="G161" s="9">
        <v>0.04</v>
      </c>
      <c r="H161" s="9">
        <v>0.05</v>
      </c>
    </row>
    <row r="162" spans="1:8" ht="24.95" customHeight="1" x14ac:dyDescent="0.25">
      <c r="A162" s="11" t="s">
        <v>226</v>
      </c>
      <c r="B162" s="7" t="s">
        <v>172</v>
      </c>
      <c r="C162" s="7" t="s">
        <v>78</v>
      </c>
      <c r="D162" s="7" t="s">
        <v>79</v>
      </c>
      <c r="E162" s="7" t="s">
        <v>67</v>
      </c>
      <c r="F162" s="9">
        <v>50</v>
      </c>
      <c r="G162" s="9">
        <v>1.53</v>
      </c>
      <c r="H162" s="9">
        <v>4.1900000000000004</v>
      </c>
    </row>
    <row r="163" spans="1:8" ht="24.95" customHeight="1" x14ac:dyDescent="0.25">
      <c r="A163" s="11" t="s">
        <v>227</v>
      </c>
      <c r="B163" s="7" t="s">
        <v>172</v>
      </c>
      <c r="C163" s="7" t="s">
        <v>78</v>
      </c>
      <c r="D163" s="7" t="s">
        <v>79</v>
      </c>
      <c r="E163" s="7" t="s">
        <v>67</v>
      </c>
      <c r="F163" s="9">
        <v>100</v>
      </c>
      <c r="G163" s="9">
        <v>4.8099999999999996</v>
      </c>
      <c r="H163" s="9">
        <v>13.18</v>
      </c>
    </row>
    <row r="164" spans="1:8" ht="24.95" customHeight="1" x14ac:dyDescent="0.25">
      <c r="A164" s="11" t="s">
        <v>228</v>
      </c>
      <c r="B164" s="7" t="s">
        <v>172</v>
      </c>
      <c r="C164" s="7" t="s">
        <v>78</v>
      </c>
      <c r="D164" s="7" t="s">
        <v>79</v>
      </c>
      <c r="E164" s="7" t="s">
        <v>134</v>
      </c>
      <c r="F164" s="9">
        <v>250</v>
      </c>
      <c r="G164" s="9">
        <v>0.28000000000000003</v>
      </c>
      <c r="H164" s="9">
        <v>0.36</v>
      </c>
    </row>
    <row r="165" spans="1:8" ht="24.95" customHeight="1" x14ac:dyDescent="0.25">
      <c r="A165" s="11" t="s">
        <v>229</v>
      </c>
      <c r="B165" s="7" t="s">
        <v>172</v>
      </c>
      <c r="C165" s="7" t="s">
        <v>78</v>
      </c>
      <c r="D165" s="7" t="s">
        <v>79</v>
      </c>
      <c r="E165" s="7" t="s">
        <v>134</v>
      </c>
      <c r="F165" s="9">
        <v>119.6</v>
      </c>
      <c r="G165" s="9">
        <v>0</v>
      </c>
      <c r="H165" s="9">
        <v>0</v>
      </c>
    </row>
    <row r="166" spans="1:8" ht="24.95" customHeight="1" x14ac:dyDescent="0.25">
      <c r="A166" s="11" t="s">
        <v>230</v>
      </c>
      <c r="B166" s="7" t="s">
        <v>172</v>
      </c>
      <c r="C166" s="7" t="s">
        <v>78</v>
      </c>
      <c r="D166" s="7" t="s">
        <v>79</v>
      </c>
      <c r="E166" s="7" t="s">
        <v>134</v>
      </c>
      <c r="F166" s="9">
        <v>20.8</v>
      </c>
      <c r="G166" s="9">
        <v>0.3</v>
      </c>
      <c r="H166" s="9">
        <v>0.3</v>
      </c>
    </row>
    <row r="167" spans="1:8" ht="24.95" customHeight="1" x14ac:dyDescent="0.25">
      <c r="A167" s="11" t="s">
        <v>231</v>
      </c>
      <c r="B167" s="7" t="s">
        <v>172</v>
      </c>
      <c r="C167" s="7" t="s">
        <v>78</v>
      </c>
      <c r="D167" s="7" t="s">
        <v>79</v>
      </c>
      <c r="E167" s="7" t="s">
        <v>67</v>
      </c>
      <c r="F167" s="9">
        <v>145</v>
      </c>
      <c r="G167" s="9">
        <v>2.61</v>
      </c>
      <c r="H167" s="9">
        <v>7.59</v>
      </c>
    </row>
    <row r="168" spans="1:8" ht="24.95" customHeight="1" x14ac:dyDescent="0.25">
      <c r="A168" s="11" t="s">
        <v>232</v>
      </c>
      <c r="B168" s="7" t="s">
        <v>172</v>
      </c>
      <c r="C168" s="7" t="s">
        <v>78</v>
      </c>
      <c r="D168" s="7" t="s">
        <v>79</v>
      </c>
      <c r="E168" s="7" t="s">
        <v>67</v>
      </c>
      <c r="F168" s="9">
        <v>50</v>
      </c>
      <c r="G168" s="9">
        <v>1.58</v>
      </c>
      <c r="H168" s="9">
        <v>4.3600000000000003</v>
      </c>
    </row>
    <row r="169" spans="1:8" ht="24.95" customHeight="1" x14ac:dyDescent="0.25">
      <c r="A169" s="11" t="s">
        <v>233</v>
      </c>
      <c r="B169" s="7" t="s">
        <v>172</v>
      </c>
      <c r="C169" s="7" t="s">
        <v>78</v>
      </c>
      <c r="D169" s="7" t="s">
        <v>79</v>
      </c>
      <c r="E169" s="7" t="s">
        <v>67</v>
      </c>
      <c r="F169" s="9">
        <v>100</v>
      </c>
      <c r="G169" s="9">
        <v>2.13</v>
      </c>
      <c r="H169" s="9">
        <v>5.94</v>
      </c>
    </row>
    <row r="170" spans="1:8" ht="24.95" customHeight="1" x14ac:dyDescent="0.25">
      <c r="A170" s="11" t="s">
        <v>234</v>
      </c>
      <c r="B170" s="7" t="s">
        <v>172</v>
      </c>
      <c r="C170" s="7" t="s">
        <v>78</v>
      </c>
      <c r="D170" s="7" t="s">
        <v>79</v>
      </c>
      <c r="E170" s="7" t="s">
        <v>134</v>
      </c>
      <c r="F170" s="9">
        <v>125</v>
      </c>
      <c r="G170" s="9">
        <v>0.57999999999999996</v>
      </c>
      <c r="H170" s="9">
        <v>0.95</v>
      </c>
    </row>
    <row r="171" spans="1:8" ht="24.95" customHeight="1" x14ac:dyDescent="0.25">
      <c r="A171" s="11" t="s">
        <v>235</v>
      </c>
      <c r="B171" s="7" t="s">
        <v>172</v>
      </c>
      <c r="C171" s="7" t="s">
        <v>78</v>
      </c>
      <c r="D171" s="7" t="s">
        <v>79</v>
      </c>
      <c r="E171" s="7" t="s">
        <v>134</v>
      </c>
      <c r="F171" s="9">
        <v>100</v>
      </c>
      <c r="G171" s="9">
        <v>0.35</v>
      </c>
      <c r="H171" s="9">
        <v>0.52</v>
      </c>
    </row>
    <row r="172" spans="1:8" ht="24.95" customHeight="1" x14ac:dyDescent="0.25">
      <c r="A172" s="11" t="s">
        <v>236</v>
      </c>
      <c r="B172" s="7" t="s">
        <v>172</v>
      </c>
      <c r="C172" s="7" t="s">
        <v>78</v>
      </c>
      <c r="D172" s="7" t="s">
        <v>79</v>
      </c>
      <c r="E172" s="7" t="s">
        <v>134</v>
      </c>
      <c r="F172" s="9">
        <v>52</v>
      </c>
      <c r="G172" s="9">
        <v>0.34</v>
      </c>
      <c r="H172" s="9">
        <v>0.44</v>
      </c>
    </row>
    <row r="173" spans="1:8" ht="24.95" customHeight="1" x14ac:dyDescent="0.25">
      <c r="A173" s="11" t="s">
        <v>237</v>
      </c>
      <c r="B173" s="7" t="s">
        <v>172</v>
      </c>
      <c r="C173" s="7" t="s">
        <v>78</v>
      </c>
      <c r="D173" s="7" t="s">
        <v>79</v>
      </c>
      <c r="E173" s="7" t="s">
        <v>134</v>
      </c>
      <c r="F173" s="9">
        <v>52</v>
      </c>
      <c r="G173" s="9">
        <v>0.13</v>
      </c>
      <c r="H173" s="9">
        <v>0.2</v>
      </c>
    </row>
    <row r="174" spans="1:8" ht="24.95" customHeight="1" x14ac:dyDescent="0.25">
      <c r="A174" s="11" t="s">
        <v>238</v>
      </c>
      <c r="B174" s="7" t="s">
        <v>172</v>
      </c>
      <c r="C174" s="7" t="s">
        <v>78</v>
      </c>
      <c r="D174" s="7" t="s">
        <v>79</v>
      </c>
      <c r="E174" s="7" t="s">
        <v>134</v>
      </c>
      <c r="F174" s="9">
        <v>50</v>
      </c>
      <c r="G174" s="9">
        <v>0.19</v>
      </c>
      <c r="H174" s="9">
        <v>0.28999999999999998</v>
      </c>
    </row>
    <row r="175" spans="1:8" ht="24.95" customHeight="1" x14ac:dyDescent="0.25">
      <c r="A175" s="11" t="s">
        <v>239</v>
      </c>
      <c r="B175" s="7" t="s">
        <v>172</v>
      </c>
      <c r="C175" s="7" t="s">
        <v>78</v>
      </c>
      <c r="D175" s="7" t="s">
        <v>79</v>
      </c>
      <c r="E175" s="7" t="s">
        <v>67</v>
      </c>
      <c r="F175" s="9">
        <v>100</v>
      </c>
      <c r="G175" s="9">
        <v>0.82</v>
      </c>
      <c r="H175" s="9">
        <v>1.51</v>
      </c>
    </row>
    <row r="176" spans="1:8" ht="24.95" customHeight="1" x14ac:dyDescent="0.25">
      <c r="A176" s="11" t="s">
        <v>240</v>
      </c>
      <c r="B176" s="7" t="s">
        <v>172</v>
      </c>
      <c r="C176" s="7" t="s">
        <v>78</v>
      </c>
      <c r="D176" s="7" t="s">
        <v>79</v>
      </c>
      <c r="E176" s="7" t="s">
        <v>67</v>
      </c>
      <c r="F176" s="9">
        <v>50</v>
      </c>
      <c r="G176" s="9">
        <v>0.25</v>
      </c>
      <c r="H176" s="9">
        <v>0.83</v>
      </c>
    </row>
    <row r="177" spans="1:8" ht="24.95" customHeight="1" x14ac:dyDescent="0.25">
      <c r="A177" s="11" t="s">
        <v>241</v>
      </c>
      <c r="B177" s="7" t="s">
        <v>172</v>
      </c>
      <c r="C177" s="7" t="s">
        <v>78</v>
      </c>
      <c r="D177" s="7" t="s">
        <v>79</v>
      </c>
      <c r="E177" s="7" t="s">
        <v>67</v>
      </c>
      <c r="F177" s="9">
        <v>37.5</v>
      </c>
      <c r="G177" s="9">
        <v>0</v>
      </c>
      <c r="H177" s="9">
        <v>0.36</v>
      </c>
    </row>
    <row r="178" spans="1:8" ht="24.95" customHeight="1" x14ac:dyDescent="0.25">
      <c r="A178" s="11" t="s">
        <v>242</v>
      </c>
      <c r="B178" s="7" t="s">
        <v>172</v>
      </c>
      <c r="C178" s="7" t="s">
        <v>78</v>
      </c>
      <c r="D178" s="7" t="s">
        <v>79</v>
      </c>
      <c r="E178" s="7" t="s">
        <v>67</v>
      </c>
      <c r="F178" s="9">
        <v>50</v>
      </c>
      <c r="G178" s="9">
        <v>0.32</v>
      </c>
      <c r="H178" s="9">
        <v>0.87</v>
      </c>
    </row>
    <row r="179" spans="1:8" ht="24.95" customHeight="1" x14ac:dyDescent="0.25">
      <c r="A179" s="11" t="s">
        <v>243</v>
      </c>
      <c r="B179" s="7" t="s">
        <v>172</v>
      </c>
      <c r="C179" s="7" t="s">
        <v>78</v>
      </c>
      <c r="D179" s="7" t="s">
        <v>79</v>
      </c>
      <c r="E179" s="7" t="s">
        <v>67</v>
      </c>
      <c r="F179" s="9">
        <v>50</v>
      </c>
      <c r="G179" s="9">
        <v>0.39</v>
      </c>
      <c r="H179" s="9">
        <v>1.0900000000000001</v>
      </c>
    </row>
    <row r="180" spans="1:8" ht="24.95" customHeight="1" x14ac:dyDescent="0.25">
      <c r="A180" s="11" t="s">
        <v>244</v>
      </c>
      <c r="B180" s="7" t="s">
        <v>172</v>
      </c>
      <c r="C180" s="7" t="s">
        <v>78</v>
      </c>
      <c r="D180" s="7" t="s">
        <v>79</v>
      </c>
      <c r="E180" s="7" t="s">
        <v>67</v>
      </c>
      <c r="F180" s="9">
        <v>25</v>
      </c>
      <c r="G180" s="9">
        <v>0.22</v>
      </c>
      <c r="H180" s="9">
        <v>0.38</v>
      </c>
    </row>
    <row r="181" spans="1:8" ht="24.95" customHeight="1" x14ac:dyDescent="0.25">
      <c r="A181" s="11" t="s">
        <v>245</v>
      </c>
      <c r="B181" s="7" t="s">
        <v>172</v>
      </c>
      <c r="C181" s="7" t="s">
        <v>78</v>
      </c>
      <c r="D181" s="7" t="s">
        <v>79</v>
      </c>
      <c r="E181" s="7" t="s">
        <v>67</v>
      </c>
      <c r="F181" s="9">
        <v>25</v>
      </c>
      <c r="G181" s="9">
        <v>0.15</v>
      </c>
      <c r="H181" s="9">
        <v>0.43</v>
      </c>
    </row>
    <row r="182" spans="1:8" ht="24.95" customHeight="1" x14ac:dyDescent="0.25">
      <c r="A182" s="11" t="s">
        <v>246</v>
      </c>
      <c r="B182" s="7" t="s">
        <v>172</v>
      </c>
      <c r="C182" s="7" t="s">
        <v>78</v>
      </c>
      <c r="D182" s="7" t="s">
        <v>79</v>
      </c>
      <c r="E182" s="7" t="s">
        <v>67</v>
      </c>
      <c r="F182" s="9">
        <v>225</v>
      </c>
      <c r="G182" s="9">
        <v>1.42</v>
      </c>
      <c r="H182" s="9">
        <v>2.65</v>
      </c>
    </row>
    <row r="183" spans="1:8" ht="24.95" customHeight="1" x14ac:dyDescent="0.25">
      <c r="A183" s="11" t="s">
        <v>247</v>
      </c>
      <c r="B183" s="7" t="s">
        <v>172</v>
      </c>
      <c r="C183" s="7" t="s">
        <v>78</v>
      </c>
      <c r="D183" s="7" t="s">
        <v>79</v>
      </c>
      <c r="E183" s="7" t="s">
        <v>67</v>
      </c>
      <c r="F183" s="9">
        <v>35</v>
      </c>
      <c r="G183" s="9">
        <v>0.22</v>
      </c>
      <c r="H183" s="9">
        <v>0.69</v>
      </c>
    </row>
    <row r="184" spans="1:8" ht="24.95" customHeight="1" x14ac:dyDescent="0.25">
      <c r="A184" s="11" t="s">
        <v>248</v>
      </c>
      <c r="B184" s="7" t="s">
        <v>172</v>
      </c>
      <c r="C184" s="7" t="s">
        <v>78</v>
      </c>
      <c r="D184" s="7" t="s">
        <v>79</v>
      </c>
      <c r="E184" s="7" t="s">
        <v>134</v>
      </c>
      <c r="F184" s="9">
        <v>75</v>
      </c>
      <c r="G184" s="9">
        <v>0.17</v>
      </c>
      <c r="H184" s="9">
        <v>0.33</v>
      </c>
    </row>
    <row r="185" spans="1:8" ht="24.95" customHeight="1" x14ac:dyDescent="0.25">
      <c r="A185" s="11" t="s">
        <v>249</v>
      </c>
      <c r="B185" s="7" t="s">
        <v>179</v>
      </c>
      <c r="C185" s="7" t="s">
        <v>78</v>
      </c>
      <c r="D185" s="7" t="s">
        <v>79</v>
      </c>
      <c r="E185" s="7" t="s">
        <v>67</v>
      </c>
      <c r="F185" s="9">
        <v>85.8</v>
      </c>
      <c r="G185" s="9">
        <v>0.61</v>
      </c>
      <c r="H185" s="9">
        <v>1.83</v>
      </c>
    </row>
    <row r="186" spans="1:8" ht="24.95" customHeight="1" x14ac:dyDescent="0.25">
      <c r="A186" s="11" t="s">
        <v>250</v>
      </c>
      <c r="B186" s="7" t="s">
        <v>172</v>
      </c>
      <c r="C186" s="7" t="s">
        <v>78</v>
      </c>
      <c r="D186" s="7" t="s">
        <v>79</v>
      </c>
      <c r="E186" s="7" t="s">
        <v>67</v>
      </c>
      <c r="F186" s="9">
        <v>315</v>
      </c>
      <c r="G186" s="9">
        <v>1.76</v>
      </c>
      <c r="H186" s="9">
        <v>4.95</v>
      </c>
    </row>
    <row r="187" spans="1:8" ht="24.95" customHeight="1" x14ac:dyDescent="0.25">
      <c r="A187" s="11" t="s">
        <v>251</v>
      </c>
      <c r="B187" s="7" t="s">
        <v>172</v>
      </c>
      <c r="C187" s="7" t="s">
        <v>78</v>
      </c>
      <c r="D187" s="7" t="s">
        <v>79</v>
      </c>
      <c r="E187" s="7" t="s">
        <v>67</v>
      </c>
      <c r="F187" s="9">
        <v>497</v>
      </c>
      <c r="G187" s="9">
        <v>4.82</v>
      </c>
      <c r="H187" s="9">
        <v>13.46</v>
      </c>
    </row>
    <row r="188" spans="1:8" ht="24.95" customHeight="1" x14ac:dyDescent="0.25">
      <c r="A188" s="11" t="s">
        <v>252</v>
      </c>
      <c r="B188" s="7" t="s">
        <v>172</v>
      </c>
      <c r="C188" s="7" t="s">
        <v>78</v>
      </c>
      <c r="D188" s="7" t="s">
        <v>79</v>
      </c>
      <c r="E188" s="7" t="s">
        <v>134</v>
      </c>
      <c r="F188" s="9">
        <v>31.2</v>
      </c>
      <c r="G188" s="9">
        <v>0.31</v>
      </c>
      <c r="H188" s="9">
        <v>0.41</v>
      </c>
    </row>
    <row r="189" spans="1:8" ht="24.95" customHeight="1" x14ac:dyDescent="0.25">
      <c r="A189" s="11" t="s">
        <v>253</v>
      </c>
      <c r="B189" s="7" t="s">
        <v>172</v>
      </c>
      <c r="C189" s="7" t="s">
        <v>78</v>
      </c>
      <c r="D189" s="7" t="s">
        <v>79</v>
      </c>
      <c r="E189" s="7" t="s">
        <v>134</v>
      </c>
      <c r="F189" s="9">
        <v>95.7</v>
      </c>
      <c r="G189" s="9">
        <v>0</v>
      </c>
      <c r="H189" s="9">
        <v>1.66</v>
      </c>
    </row>
    <row r="190" spans="1:8" ht="24.95" customHeight="1" x14ac:dyDescent="0.25">
      <c r="A190" s="11" t="s">
        <v>254</v>
      </c>
      <c r="B190" s="7" t="s">
        <v>172</v>
      </c>
      <c r="C190" s="7" t="s">
        <v>78</v>
      </c>
      <c r="D190" s="7" t="s">
        <v>79</v>
      </c>
      <c r="E190" s="7" t="s">
        <v>134</v>
      </c>
      <c r="F190" s="9">
        <v>120</v>
      </c>
      <c r="G190" s="9">
        <v>0.42</v>
      </c>
      <c r="H190" s="9">
        <v>0.42</v>
      </c>
    </row>
    <row r="191" spans="1:8" ht="24.95" customHeight="1" x14ac:dyDescent="0.25">
      <c r="A191" s="11" t="s">
        <v>236</v>
      </c>
      <c r="B191" s="7" t="s">
        <v>172</v>
      </c>
      <c r="C191" s="7" t="s">
        <v>78</v>
      </c>
      <c r="D191" s="7" t="s">
        <v>79</v>
      </c>
      <c r="E191" s="7" t="s">
        <v>134</v>
      </c>
      <c r="F191" s="9">
        <v>60</v>
      </c>
      <c r="G191" s="9">
        <v>0.28999999999999998</v>
      </c>
      <c r="H191" s="9">
        <v>0.47</v>
      </c>
    </row>
    <row r="192" spans="1:8" ht="24.95" customHeight="1" x14ac:dyDescent="0.25">
      <c r="A192" s="11" t="s">
        <v>255</v>
      </c>
      <c r="B192" s="7" t="s">
        <v>172</v>
      </c>
      <c r="C192" s="7" t="s">
        <v>78</v>
      </c>
      <c r="D192" s="7" t="s">
        <v>79</v>
      </c>
      <c r="E192" s="7" t="s">
        <v>134</v>
      </c>
      <c r="F192" s="9">
        <v>41.6</v>
      </c>
      <c r="G192" s="9">
        <v>0.16</v>
      </c>
      <c r="H192" s="9">
        <v>0.23</v>
      </c>
    </row>
    <row r="193" spans="1:8" ht="24.95" customHeight="1" x14ac:dyDescent="0.25">
      <c r="A193" s="11" t="s">
        <v>256</v>
      </c>
      <c r="B193" s="7" t="s">
        <v>172</v>
      </c>
      <c r="C193" s="7" t="s">
        <v>78</v>
      </c>
      <c r="D193" s="7" t="s">
        <v>79</v>
      </c>
      <c r="E193" s="7" t="s">
        <v>134</v>
      </c>
      <c r="F193" s="9">
        <v>124.8</v>
      </c>
      <c r="G193" s="9">
        <v>0.52</v>
      </c>
      <c r="H193" s="9">
        <v>0.62</v>
      </c>
    </row>
    <row r="194" spans="1:8" ht="24.95" customHeight="1" x14ac:dyDescent="0.25">
      <c r="A194" s="11" t="s">
        <v>257</v>
      </c>
      <c r="B194" s="7" t="s">
        <v>172</v>
      </c>
      <c r="C194" s="7" t="s">
        <v>78</v>
      </c>
      <c r="D194" s="7" t="s">
        <v>79</v>
      </c>
      <c r="E194" s="7" t="s">
        <v>134</v>
      </c>
      <c r="F194" s="9">
        <v>52</v>
      </c>
      <c r="G194" s="9">
        <v>0.33</v>
      </c>
      <c r="H194" s="9">
        <v>0.47</v>
      </c>
    </row>
    <row r="195" spans="1:8" ht="24.95" customHeight="1" x14ac:dyDescent="0.25">
      <c r="A195" s="11" t="s">
        <v>258</v>
      </c>
      <c r="B195" s="7" t="s">
        <v>172</v>
      </c>
      <c r="C195" s="7" t="s">
        <v>78</v>
      </c>
      <c r="D195" s="7" t="s">
        <v>79</v>
      </c>
      <c r="E195" s="7" t="s">
        <v>67</v>
      </c>
      <c r="F195" s="9">
        <v>52.8</v>
      </c>
      <c r="G195" s="9">
        <v>0.25</v>
      </c>
      <c r="H195" s="9">
        <v>0.78</v>
      </c>
    </row>
    <row r="196" spans="1:8" ht="24.95" customHeight="1" x14ac:dyDescent="0.25">
      <c r="A196" s="11" t="s">
        <v>259</v>
      </c>
      <c r="B196" s="7" t="s">
        <v>172</v>
      </c>
      <c r="C196" s="7" t="s">
        <v>78</v>
      </c>
      <c r="D196" s="7" t="s">
        <v>79</v>
      </c>
      <c r="E196" s="7" t="s">
        <v>134</v>
      </c>
      <c r="F196" s="9">
        <v>102.3</v>
      </c>
      <c r="G196" s="9">
        <v>0.1</v>
      </c>
      <c r="H196" s="9">
        <v>0.12</v>
      </c>
    </row>
    <row r="197" spans="1:8" ht="24.95" customHeight="1" x14ac:dyDescent="0.25">
      <c r="A197" s="11" t="s">
        <v>260</v>
      </c>
      <c r="B197" s="7" t="s">
        <v>172</v>
      </c>
      <c r="C197" s="7" t="s">
        <v>78</v>
      </c>
      <c r="D197" s="7" t="s">
        <v>79</v>
      </c>
      <c r="E197" s="7" t="s">
        <v>134</v>
      </c>
      <c r="F197" s="9">
        <v>112.2</v>
      </c>
      <c r="G197" s="9">
        <v>1.3</v>
      </c>
      <c r="H197" s="9">
        <v>2.33</v>
      </c>
    </row>
    <row r="198" spans="1:8" ht="24.95" customHeight="1" x14ac:dyDescent="0.25">
      <c r="A198" s="11" t="s">
        <v>261</v>
      </c>
      <c r="B198" s="7" t="s">
        <v>195</v>
      </c>
      <c r="C198" s="7" t="s">
        <v>78</v>
      </c>
      <c r="D198" s="7" t="s">
        <v>79</v>
      </c>
      <c r="E198" s="7" t="s">
        <v>134</v>
      </c>
      <c r="F198" s="9">
        <v>51</v>
      </c>
      <c r="G198" s="9">
        <v>0.12</v>
      </c>
      <c r="H198" s="9">
        <v>0.37</v>
      </c>
    </row>
    <row r="199" spans="1:8" ht="24.95" customHeight="1" x14ac:dyDescent="0.25">
      <c r="A199" s="13" t="s">
        <v>30</v>
      </c>
      <c r="B199" s="8"/>
      <c r="C199" s="8"/>
      <c r="D199" s="8"/>
      <c r="E199" s="8"/>
      <c r="F199" s="10">
        <v>13885.1</v>
      </c>
      <c r="G199" s="10">
        <v>93.61</v>
      </c>
      <c r="H199" s="10">
        <v>221.95</v>
      </c>
    </row>
    <row r="200" spans="1:8" ht="24.95" customHeight="1" x14ac:dyDescent="0.25">
      <c r="A200" s="11" t="s">
        <v>262</v>
      </c>
      <c r="B200" s="7" t="s">
        <v>263</v>
      </c>
      <c r="C200" s="7" t="s">
        <v>78</v>
      </c>
      <c r="D200" s="7" t="s">
        <v>79</v>
      </c>
      <c r="E200" s="7" t="s">
        <v>134</v>
      </c>
      <c r="F200" s="9">
        <v>250</v>
      </c>
      <c r="G200" s="9">
        <v>0.08</v>
      </c>
      <c r="H200" s="9">
        <v>0.41</v>
      </c>
    </row>
    <row r="201" spans="1:8" ht="24.95" customHeight="1" x14ac:dyDescent="0.25">
      <c r="A201" s="11" t="s">
        <v>264</v>
      </c>
      <c r="B201" s="7" t="s">
        <v>263</v>
      </c>
      <c r="C201" s="7" t="s">
        <v>78</v>
      </c>
      <c r="D201" s="7" t="s">
        <v>79</v>
      </c>
      <c r="E201" s="7" t="s">
        <v>134</v>
      </c>
      <c r="F201" s="9">
        <v>300</v>
      </c>
      <c r="G201" s="9">
        <v>2.0499999999999998</v>
      </c>
      <c r="H201" s="9">
        <v>3.97</v>
      </c>
    </row>
    <row r="202" spans="1:8" ht="24.95" customHeight="1" x14ac:dyDescent="0.25">
      <c r="A202" s="11" t="s">
        <v>265</v>
      </c>
      <c r="B202" s="7" t="s">
        <v>263</v>
      </c>
      <c r="C202" s="7" t="s">
        <v>78</v>
      </c>
      <c r="D202" s="7" t="s">
        <v>79</v>
      </c>
      <c r="E202" s="7" t="s">
        <v>134</v>
      </c>
      <c r="F202" s="9">
        <v>130</v>
      </c>
      <c r="G202" s="9">
        <v>0.25</v>
      </c>
      <c r="H202" s="9">
        <v>0.67</v>
      </c>
    </row>
    <row r="203" spans="1:8" ht="24.95" customHeight="1" x14ac:dyDescent="0.25">
      <c r="A203" s="11" t="s">
        <v>266</v>
      </c>
      <c r="B203" s="7" t="s">
        <v>263</v>
      </c>
      <c r="C203" s="7" t="s">
        <v>78</v>
      </c>
      <c r="D203" s="7" t="s">
        <v>79</v>
      </c>
      <c r="E203" s="7" t="s">
        <v>134</v>
      </c>
      <c r="F203" s="9">
        <v>51</v>
      </c>
      <c r="G203" s="9">
        <v>0.11</v>
      </c>
      <c r="H203" s="9">
        <v>0.56999999999999995</v>
      </c>
    </row>
    <row r="204" spans="1:8" ht="24.95" customHeight="1" x14ac:dyDescent="0.25">
      <c r="A204" s="11" t="s">
        <v>267</v>
      </c>
      <c r="B204" s="7" t="s">
        <v>268</v>
      </c>
      <c r="C204" s="7" t="s">
        <v>78</v>
      </c>
      <c r="D204" s="7" t="s">
        <v>79</v>
      </c>
      <c r="E204" s="7" t="s">
        <v>134</v>
      </c>
      <c r="F204" s="9">
        <v>50</v>
      </c>
      <c r="G204" s="9">
        <v>0.93</v>
      </c>
      <c r="H204" s="9">
        <v>2.5099999999999998</v>
      </c>
    </row>
    <row r="205" spans="1:8" ht="24.95" customHeight="1" x14ac:dyDescent="0.25">
      <c r="A205" s="11" t="s">
        <v>269</v>
      </c>
      <c r="B205" s="7" t="s">
        <v>268</v>
      </c>
      <c r="C205" s="7" t="s">
        <v>78</v>
      </c>
      <c r="D205" s="7" t="s">
        <v>79</v>
      </c>
      <c r="E205" s="7" t="s">
        <v>134</v>
      </c>
      <c r="F205" s="9">
        <v>73</v>
      </c>
      <c r="G205" s="9">
        <v>1.59</v>
      </c>
      <c r="H205" s="9">
        <v>3.24</v>
      </c>
    </row>
    <row r="206" spans="1:8" ht="24.95" customHeight="1" x14ac:dyDescent="0.25">
      <c r="A206" s="11" t="s">
        <v>270</v>
      </c>
      <c r="B206" s="7" t="s">
        <v>263</v>
      </c>
      <c r="C206" s="7" t="s">
        <v>78</v>
      </c>
      <c r="D206" s="7" t="s">
        <v>79</v>
      </c>
      <c r="E206" s="7" t="s">
        <v>134</v>
      </c>
      <c r="F206" s="9">
        <v>250</v>
      </c>
      <c r="G206" s="9">
        <v>0.08</v>
      </c>
      <c r="H206" s="9">
        <v>0.31</v>
      </c>
    </row>
    <row r="207" spans="1:8" ht="24.95" customHeight="1" x14ac:dyDescent="0.25">
      <c r="A207" s="11" t="s">
        <v>271</v>
      </c>
      <c r="B207" s="7" t="s">
        <v>263</v>
      </c>
      <c r="C207" s="7" t="s">
        <v>78</v>
      </c>
      <c r="D207" s="7" t="s">
        <v>79</v>
      </c>
      <c r="E207" s="7" t="s">
        <v>134</v>
      </c>
      <c r="F207" s="9">
        <v>200</v>
      </c>
      <c r="G207" s="9">
        <v>0.09</v>
      </c>
      <c r="H207" s="9">
        <v>0.37</v>
      </c>
    </row>
    <row r="208" spans="1:8" ht="24.95" customHeight="1" x14ac:dyDescent="0.25">
      <c r="A208" s="11" t="s">
        <v>272</v>
      </c>
      <c r="B208" s="7" t="s">
        <v>263</v>
      </c>
      <c r="C208" s="7" t="s">
        <v>78</v>
      </c>
      <c r="D208" s="7" t="s">
        <v>79</v>
      </c>
      <c r="E208" s="7" t="s">
        <v>134</v>
      </c>
      <c r="F208" s="9">
        <v>300</v>
      </c>
      <c r="G208" s="9">
        <v>0.01</v>
      </c>
      <c r="H208" s="9">
        <v>0.1</v>
      </c>
    </row>
    <row r="209" spans="1:8" ht="24.95" customHeight="1" x14ac:dyDescent="0.25">
      <c r="A209" s="11" t="s">
        <v>273</v>
      </c>
      <c r="B209" s="7" t="s">
        <v>263</v>
      </c>
      <c r="C209" s="7" t="s">
        <v>78</v>
      </c>
      <c r="D209" s="7" t="s">
        <v>79</v>
      </c>
      <c r="E209" s="7" t="s">
        <v>134</v>
      </c>
      <c r="F209" s="9">
        <v>51</v>
      </c>
      <c r="G209" s="9">
        <v>0.28000000000000003</v>
      </c>
      <c r="H209" s="9">
        <v>0.99</v>
      </c>
    </row>
    <row r="210" spans="1:8" ht="24.95" customHeight="1" x14ac:dyDescent="0.25">
      <c r="A210" s="11" t="s">
        <v>274</v>
      </c>
      <c r="B210" s="7" t="s">
        <v>263</v>
      </c>
      <c r="C210" s="7" t="s">
        <v>78</v>
      </c>
      <c r="D210" s="7" t="s">
        <v>79</v>
      </c>
      <c r="E210" s="7" t="s">
        <v>67</v>
      </c>
      <c r="F210" s="9">
        <v>150</v>
      </c>
      <c r="G210" s="9">
        <v>0.79</v>
      </c>
      <c r="H210" s="9">
        <v>3.38</v>
      </c>
    </row>
    <row r="211" spans="1:8" ht="24.95" customHeight="1" x14ac:dyDescent="0.25">
      <c r="A211" s="11" t="s">
        <v>275</v>
      </c>
      <c r="B211" s="7" t="s">
        <v>263</v>
      </c>
      <c r="C211" s="7" t="s">
        <v>65</v>
      </c>
      <c r="D211" s="7" t="s">
        <v>66</v>
      </c>
      <c r="E211" s="7" t="s">
        <v>67</v>
      </c>
      <c r="F211" s="9">
        <v>230</v>
      </c>
      <c r="G211" s="9">
        <v>1.1599999999999999</v>
      </c>
      <c r="H211" s="9">
        <v>3.9</v>
      </c>
    </row>
    <row r="212" spans="1:8" ht="24.95" customHeight="1" x14ac:dyDescent="0.25">
      <c r="A212" s="11" t="s">
        <v>276</v>
      </c>
      <c r="B212" s="7" t="s">
        <v>277</v>
      </c>
      <c r="C212" s="7" t="s">
        <v>65</v>
      </c>
      <c r="D212" s="7" t="s">
        <v>66</v>
      </c>
      <c r="E212" s="7" t="s">
        <v>67</v>
      </c>
      <c r="F212" s="9">
        <v>100</v>
      </c>
      <c r="G212" s="9">
        <v>0.5</v>
      </c>
      <c r="H212" s="9">
        <v>1.34</v>
      </c>
    </row>
    <row r="213" spans="1:8" ht="24.95" customHeight="1" x14ac:dyDescent="0.25">
      <c r="A213" s="11" t="s">
        <v>278</v>
      </c>
      <c r="B213" s="7" t="s">
        <v>279</v>
      </c>
      <c r="C213" s="7" t="s">
        <v>65</v>
      </c>
      <c r="D213" s="7" t="s">
        <v>66</v>
      </c>
      <c r="E213" s="7" t="s">
        <v>67</v>
      </c>
      <c r="F213" s="9">
        <v>25</v>
      </c>
      <c r="G213" s="9">
        <v>7.0000000000000007E-2</v>
      </c>
      <c r="H213" s="9">
        <v>0.17</v>
      </c>
    </row>
    <row r="214" spans="1:8" ht="24.95" customHeight="1" x14ac:dyDescent="0.25">
      <c r="A214" s="11" t="s">
        <v>280</v>
      </c>
      <c r="B214" s="7" t="s">
        <v>263</v>
      </c>
      <c r="C214" s="7" t="s">
        <v>78</v>
      </c>
      <c r="D214" s="7" t="s">
        <v>79</v>
      </c>
      <c r="E214" s="7" t="s">
        <v>134</v>
      </c>
      <c r="F214" s="9">
        <v>277</v>
      </c>
      <c r="G214" s="9">
        <v>1.91</v>
      </c>
      <c r="H214" s="9">
        <v>3.6</v>
      </c>
    </row>
    <row r="215" spans="1:8" ht="24.95" customHeight="1" x14ac:dyDescent="0.25">
      <c r="A215" s="11" t="s">
        <v>281</v>
      </c>
      <c r="B215" s="7" t="s">
        <v>268</v>
      </c>
      <c r="C215" s="7" t="s">
        <v>78</v>
      </c>
      <c r="D215" s="7" t="s">
        <v>79</v>
      </c>
      <c r="E215" s="7" t="s">
        <v>67</v>
      </c>
      <c r="F215" s="9">
        <v>120</v>
      </c>
      <c r="G215" s="9">
        <v>2.58</v>
      </c>
      <c r="H215" s="9">
        <v>4.93</v>
      </c>
    </row>
    <row r="216" spans="1:8" ht="24.95" customHeight="1" x14ac:dyDescent="0.25">
      <c r="A216" s="11" t="s">
        <v>282</v>
      </c>
      <c r="B216" s="7" t="s">
        <v>268</v>
      </c>
      <c r="C216" s="7" t="s">
        <v>78</v>
      </c>
      <c r="D216" s="7" t="s">
        <v>79</v>
      </c>
      <c r="E216" s="7" t="s">
        <v>67</v>
      </c>
      <c r="F216" s="9">
        <v>50</v>
      </c>
      <c r="G216" s="9">
        <v>0.55000000000000004</v>
      </c>
      <c r="H216" s="9">
        <v>3.9</v>
      </c>
    </row>
    <row r="217" spans="1:8" ht="24.95" customHeight="1" x14ac:dyDescent="0.25">
      <c r="A217" s="11" t="s">
        <v>283</v>
      </c>
      <c r="B217" s="7" t="s">
        <v>268</v>
      </c>
      <c r="C217" s="7" t="s">
        <v>78</v>
      </c>
      <c r="D217" s="7" t="s">
        <v>79</v>
      </c>
      <c r="E217" s="7" t="s">
        <v>134</v>
      </c>
      <c r="F217" s="9">
        <v>133</v>
      </c>
      <c r="G217" s="9">
        <v>0.78</v>
      </c>
      <c r="H217" s="9">
        <v>1.58</v>
      </c>
    </row>
    <row r="218" spans="1:8" ht="24.95" customHeight="1" x14ac:dyDescent="0.25">
      <c r="A218" s="11" t="s">
        <v>284</v>
      </c>
      <c r="B218" s="7" t="s">
        <v>268</v>
      </c>
      <c r="C218" s="7" t="s">
        <v>78</v>
      </c>
      <c r="D218" s="7" t="s">
        <v>79</v>
      </c>
      <c r="E218" s="7" t="s">
        <v>67</v>
      </c>
      <c r="F218" s="9">
        <v>31</v>
      </c>
      <c r="G218" s="9">
        <v>0.18</v>
      </c>
      <c r="H218" s="9">
        <v>0.57999999999999996</v>
      </c>
    </row>
    <row r="219" spans="1:8" ht="24.95" customHeight="1" x14ac:dyDescent="0.25">
      <c r="A219" s="11" t="s">
        <v>285</v>
      </c>
      <c r="B219" s="7" t="s">
        <v>279</v>
      </c>
      <c r="C219" s="7" t="s">
        <v>78</v>
      </c>
      <c r="D219" s="7" t="s">
        <v>79</v>
      </c>
      <c r="E219" s="7" t="s">
        <v>134</v>
      </c>
      <c r="F219" s="9">
        <v>53</v>
      </c>
      <c r="G219" s="9">
        <v>0.64</v>
      </c>
      <c r="H219" s="9">
        <v>1.54</v>
      </c>
    </row>
    <row r="220" spans="1:8" ht="24.95" customHeight="1" x14ac:dyDescent="0.25">
      <c r="A220" s="11" t="s">
        <v>286</v>
      </c>
      <c r="B220" s="7" t="s">
        <v>268</v>
      </c>
      <c r="C220" s="7" t="s">
        <v>78</v>
      </c>
      <c r="D220" s="7" t="s">
        <v>79</v>
      </c>
      <c r="E220" s="7" t="s">
        <v>67</v>
      </c>
      <c r="F220" s="9">
        <v>81</v>
      </c>
      <c r="G220" s="9">
        <v>0.43</v>
      </c>
      <c r="H220" s="9">
        <v>1.34</v>
      </c>
    </row>
    <row r="221" spans="1:8" ht="24.95" customHeight="1" x14ac:dyDescent="0.25">
      <c r="A221" s="11" t="s">
        <v>287</v>
      </c>
      <c r="B221" s="7" t="s">
        <v>263</v>
      </c>
      <c r="C221" s="7" t="s">
        <v>78</v>
      </c>
      <c r="D221" s="7" t="s">
        <v>79</v>
      </c>
      <c r="E221" s="7" t="s">
        <v>134</v>
      </c>
      <c r="F221" s="9">
        <v>66</v>
      </c>
      <c r="G221" s="9">
        <v>2.31</v>
      </c>
      <c r="H221" s="9">
        <v>4.34</v>
      </c>
    </row>
    <row r="222" spans="1:8" ht="24.95" customHeight="1" x14ac:dyDescent="0.25">
      <c r="A222" s="11" t="s">
        <v>288</v>
      </c>
      <c r="B222" s="7" t="s">
        <v>263</v>
      </c>
      <c r="C222" s="7" t="s">
        <v>78</v>
      </c>
      <c r="D222" s="7" t="s">
        <v>79</v>
      </c>
      <c r="E222" s="7" t="s">
        <v>134</v>
      </c>
      <c r="F222" s="9">
        <v>55</v>
      </c>
      <c r="G222" s="9">
        <v>0.74</v>
      </c>
      <c r="H222" s="9">
        <v>1.35</v>
      </c>
    </row>
    <row r="223" spans="1:8" ht="24.95" customHeight="1" x14ac:dyDescent="0.25">
      <c r="A223" s="11" t="s">
        <v>289</v>
      </c>
      <c r="B223" s="7" t="s">
        <v>279</v>
      </c>
      <c r="C223" s="7" t="s">
        <v>78</v>
      </c>
      <c r="D223" s="7" t="s">
        <v>79</v>
      </c>
      <c r="E223" s="7" t="s">
        <v>67</v>
      </c>
      <c r="F223" s="9">
        <v>550</v>
      </c>
      <c r="G223" s="9">
        <v>1.58</v>
      </c>
      <c r="H223" s="9">
        <v>7.82</v>
      </c>
    </row>
    <row r="224" spans="1:8" ht="24.95" customHeight="1" x14ac:dyDescent="0.25">
      <c r="A224" s="11" t="s">
        <v>290</v>
      </c>
      <c r="B224" s="7" t="s">
        <v>268</v>
      </c>
      <c r="C224" s="7" t="s">
        <v>78</v>
      </c>
      <c r="D224" s="7" t="s">
        <v>79</v>
      </c>
      <c r="E224" s="7" t="s">
        <v>67</v>
      </c>
      <c r="F224" s="9">
        <v>105</v>
      </c>
      <c r="G224" s="9">
        <v>0.51</v>
      </c>
      <c r="H224" s="9">
        <v>1.66</v>
      </c>
    </row>
    <row r="225" spans="1:8" ht="24.95" customHeight="1" x14ac:dyDescent="0.25">
      <c r="A225" s="11" t="s">
        <v>272</v>
      </c>
      <c r="B225" s="7" t="s">
        <v>263</v>
      </c>
      <c r="C225" s="7" t="s">
        <v>78</v>
      </c>
      <c r="D225" s="7" t="s">
        <v>79</v>
      </c>
      <c r="E225" s="7" t="s">
        <v>134</v>
      </c>
      <c r="F225" s="9">
        <v>300</v>
      </c>
      <c r="G225" s="9">
        <v>0.05</v>
      </c>
      <c r="H225" s="9">
        <v>0.36</v>
      </c>
    </row>
    <row r="226" spans="1:8" ht="24.95" customHeight="1" x14ac:dyDescent="0.25">
      <c r="A226" s="11" t="s">
        <v>291</v>
      </c>
      <c r="B226" s="7" t="s">
        <v>263</v>
      </c>
      <c r="C226" s="7" t="s">
        <v>78</v>
      </c>
      <c r="D226" s="7" t="s">
        <v>79</v>
      </c>
      <c r="E226" s="7" t="s">
        <v>134</v>
      </c>
      <c r="F226" s="9">
        <v>66</v>
      </c>
      <c r="G226" s="9">
        <v>0.63</v>
      </c>
      <c r="H226" s="9">
        <v>1.18</v>
      </c>
    </row>
    <row r="227" spans="1:8" ht="24.95" customHeight="1" x14ac:dyDescent="0.25">
      <c r="A227" s="11" t="s">
        <v>280</v>
      </c>
      <c r="B227" s="7" t="s">
        <v>263</v>
      </c>
      <c r="C227" s="7" t="s">
        <v>78</v>
      </c>
      <c r="D227" s="7" t="s">
        <v>79</v>
      </c>
      <c r="E227" s="7" t="s">
        <v>134</v>
      </c>
      <c r="F227" s="9">
        <v>291</v>
      </c>
      <c r="G227" s="9">
        <v>0</v>
      </c>
      <c r="H227" s="9">
        <v>0</v>
      </c>
    </row>
    <row r="228" spans="1:8" ht="24.95" customHeight="1" x14ac:dyDescent="0.25">
      <c r="A228" s="11" t="s">
        <v>285</v>
      </c>
      <c r="B228" s="7" t="s">
        <v>263</v>
      </c>
      <c r="C228" s="7" t="s">
        <v>78</v>
      </c>
      <c r="D228" s="7" t="s">
        <v>79</v>
      </c>
      <c r="E228" s="7" t="s">
        <v>134</v>
      </c>
      <c r="F228" s="9">
        <v>301</v>
      </c>
      <c r="G228" s="9">
        <v>0</v>
      </c>
      <c r="H228" s="9">
        <v>0</v>
      </c>
    </row>
    <row r="229" spans="1:8" ht="24.95" customHeight="1" x14ac:dyDescent="0.25">
      <c r="A229" s="11" t="s">
        <v>292</v>
      </c>
      <c r="B229" s="7" t="s">
        <v>263</v>
      </c>
      <c r="C229" s="7" t="s">
        <v>78</v>
      </c>
      <c r="D229" s="7" t="s">
        <v>79</v>
      </c>
      <c r="E229" s="7" t="s">
        <v>134</v>
      </c>
      <c r="F229" s="9">
        <v>162</v>
      </c>
      <c r="G229" s="9">
        <v>0.09</v>
      </c>
      <c r="H229" s="9">
        <v>0.5</v>
      </c>
    </row>
    <row r="230" spans="1:8" ht="24.95" customHeight="1" x14ac:dyDescent="0.25">
      <c r="A230" s="11" t="s">
        <v>293</v>
      </c>
      <c r="B230" s="7" t="s">
        <v>263</v>
      </c>
      <c r="C230" s="7" t="s">
        <v>78</v>
      </c>
      <c r="D230" s="7" t="s">
        <v>79</v>
      </c>
      <c r="E230" s="7" t="s">
        <v>134</v>
      </c>
      <c r="F230" s="9">
        <v>101</v>
      </c>
      <c r="G230" s="9">
        <v>0.44</v>
      </c>
      <c r="H230" s="9">
        <v>0.91</v>
      </c>
    </row>
    <row r="231" spans="1:8" ht="24.95" customHeight="1" x14ac:dyDescent="0.25">
      <c r="A231" s="11" t="s">
        <v>294</v>
      </c>
      <c r="B231" s="7" t="s">
        <v>263</v>
      </c>
      <c r="C231" s="7" t="s">
        <v>78</v>
      </c>
      <c r="D231" s="7" t="s">
        <v>79</v>
      </c>
      <c r="E231" s="7" t="s">
        <v>134</v>
      </c>
      <c r="F231" s="9">
        <v>220</v>
      </c>
      <c r="G231" s="9">
        <v>0.12</v>
      </c>
      <c r="H231" s="9">
        <v>0.53</v>
      </c>
    </row>
    <row r="232" spans="1:8" ht="24.95" customHeight="1" x14ac:dyDescent="0.25">
      <c r="A232" s="11" t="s">
        <v>295</v>
      </c>
      <c r="B232" s="7" t="s">
        <v>268</v>
      </c>
      <c r="C232" s="7" t="s">
        <v>78</v>
      </c>
      <c r="D232" s="7" t="s">
        <v>79</v>
      </c>
      <c r="E232" s="7" t="s">
        <v>67</v>
      </c>
      <c r="F232" s="9">
        <v>69</v>
      </c>
      <c r="G232" s="9">
        <v>0.59</v>
      </c>
      <c r="H232" s="9">
        <v>2</v>
      </c>
    </row>
    <row r="233" spans="1:8" ht="24.95" customHeight="1" x14ac:dyDescent="0.25">
      <c r="A233" s="11" t="s">
        <v>296</v>
      </c>
      <c r="B233" s="7" t="s">
        <v>263</v>
      </c>
      <c r="C233" s="7" t="s">
        <v>78</v>
      </c>
      <c r="D233" s="7" t="s">
        <v>79</v>
      </c>
      <c r="E233" s="7" t="s">
        <v>134</v>
      </c>
      <c r="F233" s="9">
        <v>52</v>
      </c>
      <c r="G233" s="9">
        <v>0.8</v>
      </c>
      <c r="H233" s="9">
        <v>1.55</v>
      </c>
    </row>
    <row r="234" spans="1:8" ht="24.95" customHeight="1" x14ac:dyDescent="0.25">
      <c r="A234" s="11" t="s">
        <v>297</v>
      </c>
      <c r="B234" s="7" t="s">
        <v>263</v>
      </c>
      <c r="C234" s="7" t="s">
        <v>78</v>
      </c>
      <c r="D234" s="7" t="s">
        <v>79</v>
      </c>
      <c r="E234" s="7" t="s">
        <v>134</v>
      </c>
      <c r="F234" s="9">
        <v>50</v>
      </c>
      <c r="G234" s="9">
        <v>0.05</v>
      </c>
      <c r="H234" s="9">
        <v>0.28000000000000003</v>
      </c>
    </row>
    <row r="235" spans="1:8" ht="24.95" customHeight="1" x14ac:dyDescent="0.25">
      <c r="A235" s="20" t="s">
        <v>298</v>
      </c>
      <c r="B235" s="21"/>
      <c r="C235" s="21"/>
      <c r="D235" s="21"/>
      <c r="E235" s="21"/>
      <c r="F235" s="22"/>
      <c r="G235" s="22"/>
      <c r="H235" s="22"/>
    </row>
    <row r="236" spans="1:8" ht="24.95" customHeight="1" x14ac:dyDescent="0.25">
      <c r="A236" s="11" t="s">
        <v>299</v>
      </c>
      <c r="B236" s="7" t="s">
        <v>279</v>
      </c>
      <c r="C236" s="7" t="s">
        <v>78</v>
      </c>
      <c r="D236" s="7" t="s">
        <v>79</v>
      </c>
      <c r="E236" s="7" t="s">
        <v>67</v>
      </c>
      <c r="F236" s="9">
        <v>250</v>
      </c>
      <c r="G236" s="9">
        <v>0.39</v>
      </c>
      <c r="H236" s="9">
        <v>1.35</v>
      </c>
    </row>
    <row r="237" spans="1:8" ht="24.95" customHeight="1" x14ac:dyDescent="0.25">
      <c r="A237" s="11" t="s">
        <v>300</v>
      </c>
      <c r="B237" s="7" t="s">
        <v>279</v>
      </c>
      <c r="C237" s="7" t="s">
        <v>78</v>
      </c>
      <c r="D237" s="7" t="s">
        <v>79</v>
      </c>
      <c r="E237" s="7" t="s">
        <v>67</v>
      </c>
      <c r="F237" s="9">
        <v>50</v>
      </c>
      <c r="G237" s="9">
        <v>0.08</v>
      </c>
      <c r="H237" s="9">
        <v>0.34</v>
      </c>
    </row>
    <row r="238" spans="1:8" ht="24.95" customHeight="1" x14ac:dyDescent="0.25">
      <c r="A238" s="11" t="s">
        <v>301</v>
      </c>
      <c r="B238" s="7" t="s">
        <v>279</v>
      </c>
      <c r="C238" s="7" t="s">
        <v>78</v>
      </c>
      <c r="D238" s="7" t="s">
        <v>79</v>
      </c>
      <c r="E238" s="7" t="s">
        <v>67</v>
      </c>
      <c r="F238" s="9">
        <v>50</v>
      </c>
      <c r="G238" s="9">
        <v>7.0000000000000007E-2</v>
      </c>
      <c r="H238" s="9">
        <v>0.24</v>
      </c>
    </row>
    <row r="239" spans="1:8" ht="24.95" customHeight="1" x14ac:dyDescent="0.25">
      <c r="A239" s="11" t="s">
        <v>302</v>
      </c>
      <c r="B239" s="7" t="s">
        <v>279</v>
      </c>
      <c r="C239" s="7" t="s">
        <v>78</v>
      </c>
      <c r="D239" s="7" t="s">
        <v>79</v>
      </c>
      <c r="E239" s="7" t="s">
        <v>67</v>
      </c>
      <c r="F239" s="9">
        <v>50</v>
      </c>
      <c r="G239" s="9">
        <v>0.06</v>
      </c>
      <c r="H239" s="9">
        <v>0.23</v>
      </c>
    </row>
    <row r="240" spans="1:8" ht="24.95" customHeight="1" x14ac:dyDescent="0.25">
      <c r="A240" s="11" t="s">
        <v>303</v>
      </c>
      <c r="B240" s="7" t="s">
        <v>279</v>
      </c>
      <c r="C240" s="7" t="s">
        <v>78</v>
      </c>
      <c r="D240" s="7" t="s">
        <v>79</v>
      </c>
      <c r="E240" s="7" t="s">
        <v>67</v>
      </c>
      <c r="F240" s="9">
        <v>250</v>
      </c>
      <c r="G240" s="9">
        <v>0.36</v>
      </c>
      <c r="H240" s="9">
        <v>1.36</v>
      </c>
    </row>
    <row r="241" spans="1:8" ht="24.95" customHeight="1" x14ac:dyDescent="0.25">
      <c r="A241" s="11" t="s">
        <v>304</v>
      </c>
      <c r="B241" s="7" t="s">
        <v>279</v>
      </c>
      <c r="C241" s="7" t="s">
        <v>78</v>
      </c>
      <c r="D241" s="7" t="s">
        <v>79</v>
      </c>
      <c r="E241" s="7" t="s">
        <v>67</v>
      </c>
      <c r="F241" s="9">
        <v>50</v>
      </c>
      <c r="G241" s="9">
        <v>0.1</v>
      </c>
      <c r="H241" s="9">
        <v>0.36</v>
      </c>
    </row>
    <row r="242" spans="1:8" ht="24.95" customHeight="1" x14ac:dyDescent="0.25">
      <c r="A242" s="11" t="s">
        <v>305</v>
      </c>
      <c r="B242" s="7" t="s">
        <v>279</v>
      </c>
      <c r="C242" s="7" t="s">
        <v>78</v>
      </c>
      <c r="D242" s="7" t="s">
        <v>79</v>
      </c>
      <c r="E242" s="7" t="s">
        <v>67</v>
      </c>
      <c r="F242" s="9">
        <v>50</v>
      </c>
      <c r="G242" s="9">
        <v>0.06</v>
      </c>
      <c r="H242" s="9">
        <v>0.23</v>
      </c>
    </row>
    <row r="243" spans="1:8" ht="24.95" customHeight="1" x14ac:dyDescent="0.25">
      <c r="A243" s="11" t="s">
        <v>306</v>
      </c>
      <c r="B243" s="7" t="s">
        <v>279</v>
      </c>
      <c r="C243" s="7" t="s">
        <v>78</v>
      </c>
      <c r="D243" s="7" t="s">
        <v>79</v>
      </c>
      <c r="E243" s="7" t="s">
        <v>67</v>
      </c>
      <c r="F243" s="9">
        <v>50</v>
      </c>
      <c r="G243" s="9">
        <v>7.0000000000000007E-2</v>
      </c>
      <c r="H243" s="9">
        <v>0.31</v>
      </c>
    </row>
    <row r="244" spans="1:8" ht="24.95" customHeight="1" x14ac:dyDescent="0.25">
      <c r="A244" s="11" t="s">
        <v>66</v>
      </c>
      <c r="B244" s="7" t="s">
        <v>279</v>
      </c>
      <c r="C244" s="7" t="s">
        <v>65</v>
      </c>
      <c r="D244" s="7" t="s">
        <v>66</v>
      </c>
      <c r="E244" s="7" t="s">
        <v>67</v>
      </c>
      <c r="F244" s="9">
        <v>250</v>
      </c>
      <c r="G244" s="9">
        <v>0.2</v>
      </c>
      <c r="H244" s="9">
        <v>0.77</v>
      </c>
    </row>
    <row r="245" spans="1:8" ht="24.95" customHeight="1" x14ac:dyDescent="0.25">
      <c r="A245" s="11" t="s">
        <v>307</v>
      </c>
      <c r="B245" s="7" t="s">
        <v>279</v>
      </c>
      <c r="C245" s="7" t="s">
        <v>78</v>
      </c>
      <c r="D245" s="7" t="s">
        <v>79</v>
      </c>
      <c r="E245" s="7" t="s">
        <v>67</v>
      </c>
      <c r="F245" s="9">
        <v>100</v>
      </c>
      <c r="G245" s="9">
        <v>0.13</v>
      </c>
      <c r="H245" s="9">
        <v>0.41</v>
      </c>
    </row>
    <row r="246" spans="1:8" ht="24.95" customHeight="1" x14ac:dyDescent="0.25">
      <c r="A246" s="11" t="s">
        <v>308</v>
      </c>
      <c r="B246" s="7" t="s">
        <v>279</v>
      </c>
      <c r="C246" s="7" t="s">
        <v>78</v>
      </c>
      <c r="D246" s="7" t="s">
        <v>79</v>
      </c>
      <c r="E246" s="7" t="s">
        <v>67</v>
      </c>
      <c r="F246" s="9">
        <v>250</v>
      </c>
      <c r="G246" s="9">
        <v>0.38</v>
      </c>
      <c r="H246" s="9">
        <v>1.42</v>
      </c>
    </row>
    <row r="247" spans="1:8" ht="24.95" customHeight="1" x14ac:dyDescent="0.25">
      <c r="A247" s="23" t="s">
        <v>309</v>
      </c>
      <c r="B247" s="24"/>
      <c r="C247" s="24"/>
      <c r="D247" s="24"/>
      <c r="E247" s="24"/>
      <c r="F247" s="10">
        <v>1400</v>
      </c>
      <c r="G247" s="10">
        <v>1.9</v>
      </c>
      <c r="H247" s="10">
        <v>7.02</v>
      </c>
    </row>
    <row r="248" spans="1:8" ht="24.95" customHeight="1" x14ac:dyDescent="0.25">
      <c r="A248" s="20" t="s">
        <v>310</v>
      </c>
      <c r="B248" s="21"/>
      <c r="C248" s="21"/>
      <c r="D248" s="21"/>
      <c r="E248" s="21"/>
      <c r="F248" s="22"/>
      <c r="G248" s="22"/>
      <c r="H248" s="22"/>
    </row>
    <row r="249" spans="1:8" ht="24.95" customHeight="1" x14ac:dyDescent="0.25">
      <c r="A249" s="11" t="s">
        <v>311</v>
      </c>
      <c r="B249" s="7" t="s">
        <v>268</v>
      </c>
      <c r="C249" s="7" t="s">
        <v>78</v>
      </c>
      <c r="D249" s="7" t="s">
        <v>79</v>
      </c>
      <c r="E249" s="7" t="s">
        <v>67</v>
      </c>
      <c r="F249" s="9">
        <v>300</v>
      </c>
      <c r="G249" s="9">
        <v>0.66</v>
      </c>
      <c r="H249" s="9">
        <v>3.36</v>
      </c>
    </row>
    <row r="250" spans="1:8" ht="24.95" customHeight="1" x14ac:dyDescent="0.25">
      <c r="A250" s="11" t="s">
        <v>312</v>
      </c>
      <c r="B250" s="7" t="s">
        <v>268</v>
      </c>
      <c r="C250" s="7" t="s">
        <v>78</v>
      </c>
      <c r="D250" s="7" t="s">
        <v>79</v>
      </c>
      <c r="E250" s="7" t="s">
        <v>67</v>
      </c>
      <c r="F250" s="9">
        <v>50</v>
      </c>
      <c r="G250" s="9">
        <v>0.11</v>
      </c>
      <c r="H250" s="9">
        <v>0.66</v>
      </c>
    </row>
    <row r="251" spans="1:8" ht="24.95" customHeight="1" x14ac:dyDescent="0.25">
      <c r="A251" s="11" t="s">
        <v>313</v>
      </c>
      <c r="B251" s="7" t="s">
        <v>268</v>
      </c>
      <c r="C251" s="7" t="s">
        <v>78</v>
      </c>
      <c r="D251" s="7" t="s">
        <v>79</v>
      </c>
      <c r="E251" s="7" t="s">
        <v>67</v>
      </c>
      <c r="F251" s="9">
        <v>50</v>
      </c>
      <c r="G251" s="9">
        <v>0.1</v>
      </c>
      <c r="H251" s="9">
        <v>0.64</v>
      </c>
    </row>
    <row r="252" spans="1:8" ht="24.95" customHeight="1" x14ac:dyDescent="0.25">
      <c r="A252" s="11" t="s">
        <v>314</v>
      </c>
      <c r="B252" s="7" t="s">
        <v>268</v>
      </c>
      <c r="C252" s="7" t="s">
        <v>78</v>
      </c>
      <c r="D252" s="7" t="s">
        <v>79</v>
      </c>
      <c r="E252" s="7" t="s">
        <v>67</v>
      </c>
      <c r="F252" s="9">
        <v>150</v>
      </c>
      <c r="G252" s="9">
        <v>0.28999999999999998</v>
      </c>
      <c r="H252" s="9">
        <v>1.78</v>
      </c>
    </row>
    <row r="253" spans="1:8" ht="24.95" customHeight="1" x14ac:dyDescent="0.25">
      <c r="A253" s="11" t="s">
        <v>315</v>
      </c>
      <c r="B253" s="7" t="s">
        <v>268</v>
      </c>
      <c r="C253" s="7" t="s">
        <v>78</v>
      </c>
      <c r="D253" s="7" t="s">
        <v>79</v>
      </c>
      <c r="E253" s="7" t="s">
        <v>67</v>
      </c>
      <c r="F253" s="9">
        <v>150</v>
      </c>
      <c r="G253" s="9">
        <v>0.28000000000000003</v>
      </c>
      <c r="H253" s="9">
        <v>1.79</v>
      </c>
    </row>
    <row r="254" spans="1:8" ht="24.95" customHeight="1" x14ac:dyDescent="0.25">
      <c r="A254" s="11" t="s">
        <v>316</v>
      </c>
      <c r="B254" s="7" t="s">
        <v>268</v>
      </c>
      <c r="C254" s="7" t="s">
        <v>78</v>
      </c>
      <c r="D254" s="7" t="s">
        <v>79</v>
      </c>
      <c r="E254" s="7" t="s">
        <v>67</v>
      </c>
      <c r="F254" s="9">
        <v>100</v>
      </c>
      <c r="G254" s="9">
        <v>0.24</v>
      </c>
      <c r="H254" s="9">
        <v>1.31</v>
      </c>
    </row>
    <row r="255" spans="1:8" ht="24.95" customHeight="1" x14ac:dyDescent="0.25">
      <c r="A255" s="11" t="s">
        <v>317</v>
      </c>
      <c r="B255" s="7" t="s">
        <v>268</v>
      </c>
      <c r="C255" s="7" t="s">
        <v>78</v>
      </c>
      <c r="D255" s="7" t="s">
        <v>79</v>
      </c>
      <c r="E255" s="7" t="s">
        <v>67</v>
      </c>
      <c r="F255" s="9">
        <v>100</v>
      </c>
      <c r="G255" s="9">
        <v>0.17</v>
      </c>
      <c r="H255" s="9">
        <v>1.17</v>
      </c>
    </row>
    <row r="256" spans="1:8" ht="24.95" customHeight="1" x14ac:dyDescent="0.25">
      <c r="A256" s="11" t="s">
        <v>318</v>
      </c>
      <c r="B256" s="7" t="s">
        <v>268</v>
      </c>
      <c r="C256" s="7" t="s">
        <v>78</v>
      </c>
      <c r="D256" s="7" t="s">
        <v>79</v>
      </c>
      <c r="E256" s="7" t="s">
        <v>67</v>
      </c>
      <c r="F256" s="9">
        <v>250</v>
      </c>
      <c r="G256" s="9">
        <v>0</v>
      </c>
      <c r="H256" s="9">
        <v>0</v>
      </c>
    </row>
    <row r="257" spans="1:8" ht="24.95" customHeight="1" x14ac:dyDescent="0.25">
      <c r="A257" s="11" t="s">
        <v>319</v>
      </c>
      <c r="B257" s="7" t="s">
        <v>268</v>
      </c>
      <c r="C257" s="7" t="s">
        <v>78</v>
      </c>
      <c r="D257" s="7" t="s">
        <v>79</v>
      </c>
      <c r="E257" s="7" t="s">
        <v>67</v>
      </c>
      <c r="F257" s="9">
        <v>50</v>
      </c>
      <c r="G257" s="9">
        <v>0.12</v>
      </c>
      <c r="H257" s="9">
        <v>0.62</v>
      </c>
    </row>
    <row r="258" spans="1:8" ht="24.95" customHeight="1" x14ac:dyDescent="0.25">
      <c r="A258" s="11" t="s">
        <v>320</v>
      </c>
      <c r="B258" s="7" t="s">
        <v>268</v>
      </c>
      <c r="C258" s="7" t="s">
        <v>78</v>
      </c>
      <c r="D258" s="7" t="s">
        <v>79</v>
      </c>
      <c r="E258" s="7" t="s">
        <v>67</v>
      </c>
      <c r="F258" s="9">
        <v>150</v>
      </c>
      <c r="G258" s="9">
        <v>0.23</v>
      </c>
      <c r="H258" s="9">
        <v>1.64</v>
      </c>
    </row>
    <row r="259" spans="1:8" ht="24.95" customHeight="1" x14ac:dyDescent="0.25">
      <c r="A259" s="11" t="s">
        <v>321</v>
      </c>
      <c r="B259" s="7" t="s">
        <v>268</v>
      </c>
      <c r="C259" s="7" t="s">
        <v>78</v>
      </c>
      <c r="D259" s="7" t="s">
        <v>79</v>
      </c>
      <c r="E259" s="7" t="s">
        <v>67</v>
      </c>
      <c r="F259" s="9">
        <v>50</v>
      </c>
      <c r="G259" s="9">
        <v>0.1</v>
      </c>
      <c r="H259" s="9">
        <v>0.57999999999999996</v>
      </c>
    </row>
    <row r="260" spans="1:8" ht="24.95" customHeight="1" x14ac:dyDescent="0.25">
      <c r="A260" s="11" t="s">
        <v>322</v>
      </c>
      <c r="B260" s="7" t="s">
        <v>268</v>
      </c>
      <c r="C260" s="7" t="s">
        <v>78</v>
      </c>
      <c r="D260" s="7" t="s">
        <v>79</v>
      </c>
      <c r="E260" s="7" t="s">
        <v>67</v>
      </c>
      <c r="F260" s="9">
        <v>200</v>
      </c>
      <c r="G260" s="9">
        <v>0.42</v>
      </c>
      <c r="H260" s="9">
        <v>2.5299999999999998</v>
      </c>
    </row>
    <row r="261" spans="1:8" ht="24.95" customHeight="1" x14ac:dyDescent="0.25">
      <c r="A261" s="11" t="s">
        <v>323</v>
      </c>
      <c r="B261" s="7" t="s">
        <v>268</v>
      </c>
      <c r="C261" s="7" t="s">
        <v>78</v>
      </c>
      <c r="D261" s="7" t="s">
        <v>79</v>
      </c>
      <c r="E261" s="7" t="s">
        <v>67</v>
      </c>
      <c r="F261" s="9">
        <v>400</v>
      </c>
      <c r="G261" s="9">
        <v>0.74</v>
      </c>
      <c r="H261" s="9">
        <v>4.62</v>
      </c>
    </row>
    <row r="262" spans="1:8" ht="24.95" customHeight="1" x14ac:dyDescent="0.25">
      <c r="A262" s="11" t="s">
        <v>324</v>
      </c>
      <c r="B262" s="7" t="s">
        <v>268</v>
      </c>
      <c r="C262" s="7" t="s">
        <v>78</v>
      </c>
      <c r="D262" s="7" t="s">
        <v>79</v>
      </c>
      <c r="E262" s="7" t="s">
        <v>67</v>
      </c>
      <c r="F262" s="9">
        <v>50</v>
      </c>
      <c r="G262" s="9">
        <v>0.1</v>
      </c>
      <c r="H262" s="9">
        <v>0.66</v>
      </c>
    </row>
    <row r="263" spans="1:8" ht="24.95" customHeight="1" x14ac:dyDescent="0.25">
      <c r="A263" s="11" t="s">
        <v>325</v>
      </c>
      <c r="B263" s="7" t="s">
        <v>268</v>
      </c>
      <c r="C263" s="7" t="s">
        <v>78</v>
      </c>
      <c r="D263" s="7" t="s">
        <v>79</v>
      </c>
      <c r="E263" s="7" t="s">
        <v>67</v>
      </c>
      <c r="F263" s="9">
        <v>250</v>
      </c>
      <c r="G263" s="9">
        <v>0.55000000000000004</v>
      </c>
      <c r="H263" s="9">
        <v>3.09</v>
      </c>
    </row>
    <row r="264" spans="1:8" ht="24.95" customHeight="1" x14ac:dyDescent="0.25">
      <c r="A264" s="25" t="s">
        <v>326</v>
      </c>
      <c r="B264" s="26"/>
      <c r="C264" s="26"/>
      <c r="D264" s="26"/>
      <c r="E264" s="26"/>
      <c r="F264" s="10">
        <v>2300</v>
      </c>
      <c r="G264" s="10">
        <v>4.1100000000000003</v>
      </c>
      <c r="H264" s="10">
        <v>24.45</v>
      </c>
    </row>
    <row r="265" spans="1:8" ht="24.95" customHeight="1" x14ac:dyDescent="0.25">
      <c r="A265" s="13" t="s">
        <v>37</v>
      </c>
      <c r="B265" s="8"/>
      <c r="C265" s="8"/>
      <c r="D265" s="8"/>
      <c r="E265" s="8"/>
      <c r="F265" s="10">
        <v>8993</v>
      </c>
      <c r="G265" s="10">
        <v>28.98</v>
      </c>
      <c r="H265" s="10">
        <v>93.35</v>
      </c>
    </row>
    <row r="266" spans="1:8" ht="24.95" customHeight="1" x14ac:dyDescent="0.25">
      <c r="A266" s="13" t="s">
        <v>327</v>
      </c>
      <c r="B266" s="8"/>
      <c r="C266" s="8"/>
      <c r="D266" s="8"/>
      <c r="E266" s="8"/>
      <c r="F266" s="10">
        <v>44548.1</v>
      </c>
      <c r="G266" s="10">
        <v>246.82</v>
      </c>
      <c r="H266" s="10">
        <v>668.56</v>
      </c>
    </row>
  </sheetData>
  <mergeCells count="8">
    <mergeCell ref="A247:E247"/>
    <mergeCell ref="A248:H248"/>
    <mergeCell ref="A264:E264"/>
    <mergeCell ref="A1:H1"/>
    <mergeCell ref="A2:H2"/>
    <mergeCell ref="A3:H3"/>
    <mergeCell ref="H4:H5"/>
    <mergeCell ref="A235:H235"/>
  </mergeCells>
  <pageMargins left="0.7" right="0.7" top="0.75" bottom="0.75" header="0.3" footer="0.3"/>
  <pageSetup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A47" sqref="A47"/>
    </sheetView>
  </sheetViews>
  <sheetFormatPr defaultRowHeight="15" x14ac:dyDescent="0.25"/>
  <cols>
    <col min="1" max="1" width="35" style="6" customWidth="1"/>
    <col min="2" max="3" width="12" customWidth="1"/>
    <col min="4" max="4" width="22" customWidth="1"/>
    <col min="5" max="7" width="12" customWidth="1"/>
    <col min="8" max="8" width="22" customWidth="1"/>
    <col min="9" max="9" width="12" customWidth="1"/>
  </cols>
  <sheetData>
    <row r="1" spans="1:9" ht="26.1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6.1" customHeight="1" x14ac:dyDescent="0.25">
      <c r="A2" s="14" t="s">
        <v>1</v>
      </c>
      <c r="B2" s="15"/>
      <c r="C2" s="15"/>
      <c r="D2" s="15"/>
      <c r="E2" s="15"/>
      <c r="F2" s="15"/>
      <c r="G2" s="15"/>
      <c r="H2" s="15"/>
      <c r="I2" s="15"/>
    </row>
    <row r="3" spans="1:9" ht="26.1" customHeight="1" x14ac:dyDescent="0.25">
      <c r="A3" s="14" t="s">
        <v>328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6"/>
      <c r="B4" s="17"/>
      <c r="C4" s="17"/>
      <c r="D4" s="17"/>
      <c r="E4" s="17"/>
      <c r="F4" s="17" t="s">
        <v>3</v>
      </c>
      <c r="G4" s="17"/>
      <c r="H4" s="17"/>
      <c r="I4" s="17"/>
    </row>
    <row r="5" spans="1:9" x14ac:dyDescent="0.25">
      <c r="A5" s="18" t="s">
        <v>4</v>
      </c>
      <c r="B5" s="19" t="s">
        <v>5</v>
      </c>
      <c r="C5" s="19"/>
      <c r="D5" s="19"/>
      <c r="E5" s="19"/>
      <c r="F5" s="19" t="s">
        <v>6</v>
      </c>
      <c r="G5" s="19"/>
      <c r="H5" s="19"/>
      <c r="I5" s="19"/>
    </row>
    <row r="6" spans="1:9" ht="45" x14ac:dyDescent="0.25">
      <c r="A6" s="18"/>
      <c r="B6" s="4" t="s">
        <v>7</v>
      </c>
      <c r="C6" s="4" t="s">
        <v>8</v>
      </c>
      <c r="D6" s="4" t="s">
        <v>9</v>
      </c>
      <c r="E6" s="4" t="s">
        <v>10</v>
      </c>
      <c r="F6" s="4" t="s">
        <v>7</v>
      </c>
      <c r="G6" s="4" t="s">
        <v>8</v>
      </c>
      <c r="H6" s="4" t="s">
        <v>9</v>
      </c>
      <c r="I6" s="4" t="s">
        <v>10</v>
      </c>
    </row>
    <row r="7" spans="1:9" ht="26.1" customHeight="1" x14ac:dyDescent="0.25">
      <c r="A7" s="3" t="s">
        <v>12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</row>
    <row r="8" spans="1:9" ht="26.1" customHeight="1" x14ac:dyDescent="0.25">
      <c r="A8" s="3" t="s">
        <v>13</v>
      </c>
      <c r="B8" s="1">
        <v>0</v>
      </c>
      <c r="C8" s="1">
        <v>0</v>
      </c>
      <c r="D8" s="1">
        <v>0.91</v>
      </c>
      <c r="E8" s="1">
        <v>0.91</v>
      </c>
      <c r="F8" s="1">
        <v>0</v>
      </c>
      <c r="G8" s="1">
        <v>0</v>
      </c>
      <c r="H8" s="1">
        <v>2.93</v>
      </c>
      <c r="I8" s="1">
        <v>2.93</v>
      </c>
    </row>
    <row r="9" spans="1:9" ht="26.1" customHeight="1" x14ac:dyDescent="0.25">
      <c r="A9" s="3" t="s">
        <v>14</v>
      </c>
      <c r="B9" s="1">
        <v>0</v>
      </c>
      <c r="C9" s="1">
        <v>0.7</v>
      </c>
      <c r="D9" s="1">
        <v>1.65</v>
      </c>
      <c r="E9" s="1">
        <v>2.35</v>
      </c>
      <c r="F9" s="1">
        <v>0</v>
      </c>
      <c r="G9" s="1">
        <v>2.62</v>
      </c>
      <c r="H9" s="1">
        <v>4.97</v>
      </c>
      <c r="I9" s="1">
        <v>7.59</v>
      </c>
    </row>
    <row r="10" spans="1:9" ht="26.1" customHeight="1" x14ac:dyDescent="0.25">
      <c r="A10" s="3" t="s">
        <v>15</v>
      </c>
      <c r="B10" s="1">
        <v>0</v>
      </c>
      <c r="C10" s="1">
        <v>0.35</v>
      </c>
      <c r="D10" s="1">
        <v>3.1</v>
      </c>
      <c r="E10" s="1">
        <v>3.45</v>
      </c>
      <c r="F10" s="1">
        <v>0</v>
      </c>
      <c r="G10" s="1">
        <v>0.95</v>
      </c>
      <c r="H10" s="1">
        <v>9.2899999999999991</v>
      </c>
      <c r="I10" s="1">
        <v>10.24</v>
      </c>
    </row>
    <row r="11" spans="1:9" ht="26.1" customHeight="1" x14ac:dyDescent="0.25">
      <c r="A11" s="3" t="s">
        <v>16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1:9" ht="26.1" customHeight="1" x14ac:dyDescent="0.25">
      <c r="A12" s="3" t="s">
        <v>17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1:9" ht="26.1" customHeight="1" x14ac:dyDescent="0.25">
      <c r="A13" s="3" t="s">
        <v>18</v>
      </c>
      <c r="B13" s="1">
        <v>0</v>
      </c>
      <c r="C13" s="1">
        <v>4.03</v>
      </c>
      <c r="D13" s="1">
        <v>2.0099999999999998</v>
      </c>
      <c r="E13" s="1">
        <v>6.04</v>
      </c>
      <c r="F13" s="1">
        <v>0</v>
      </c>
      <c r="G13" s="1">
        <v>10.84</v>
      </c>
      <c r="H13" s="1">
        <v>6.03</v>
      </c>
      <c r="I13" s="1">
        <v>16.87</v>
      </c>
    </row>
    <row r="14" spans="1:9" ht="26.1" customHeight="1" x14ac:dyDescent="0.25">
      <c r="A14" s="3" t="s">
        <v>19</v>
      </c>
      <c r="B14" s="1">
        <v>14.09</v>
      </c>
      <c r="C14" s="1">
        <v>36.6</v>
      </c>
      <c r="D14" s="1">
        <v>2.58</v>
      </c>
      <c r="E14" s="1">
        <v>53.27</v>
      </c>
      <c r="F14" s="1">
        <v>21.78</v>
      </c>
      <c r="G14" s="1">
        <v>110.34</v>
      </c>
      <c r="H14" s="1">
        <v>6.62</v>
      </c>
      <c r="I14" s="1">
        <v>138.74</v>
      </c>
    </row>
    <row r="15" spans="1:9" ht="26.1" customHeight="1" x14ac:dyDescent="0.25">
      <c r="A15" s="3" t="s">
        <v>20</v>
      </c>
      <c r="B15" s="1">
        <v>0</v>
      </c>
      <c r="C15" s="1">
        <v>11.3</v>
      </c>
      <c r="D15" s="1">
        <v>0</v>
      </c>
      <c r="E15" s="1">
        <v>11.3</v>
      </c>
      <c r="F15" s="1">
        <v>0</v>
      </c>
      <c r="G15" s="1">
        <v>36.299999999999997</v>
      </c>
      <c r="H15" s="1">
        <v>0</v>
      </c>
      <c r="I15" s="1">
        <v>36.299999999999997</v>
      </c>
    </row>
    <row r="16" spans="1:9" ht="26.1" customHeight="1" x14ac:dyDescent="0.25">
      <c r="A16" s="3" t="s">
        <v>21</v>
      </c>
      <c r="B16" s="1">
        <v>0</v>
      </c>
      <c r="C16" s="1">
        <v>0.52</v>
      </c>
      <c r="D16" s="1">
        <v>0</v>
      </c>
      <c r="E16" s="1">
        <v>0.52</v>
      </c>
      <c r="F16" s="1">
        <v>0</v>
      </c>
      <c r="G16" s="1">
        <v>1.53</v>
      </c>
      <c r="H16" s="1">
        <v>0</v>
      </c>
      <c r="I16" s="1">
        <v>1.53</v>
      </c>
    </row>
    <row r="17" spans="1:9" ht="26.1" customHeight="1" x14ac:dyDescent="0.25">
      <c r="A17" s="5" t="s">
        <v>22</v>
      </c>
      <c r="B17" s="2">
        <v>14.09</v>
      </c>
      <c r="C17" s="2">
        <v>53.5</v>
      </c>
      <c r="D17" s="2">
        <v>10.25</v>
      </c>
      <c r="E17" s="2">
        <v>77.84</v>
      </c>
      <c r="F17" s="2">
        <v>21.78</v>
      </c>
      <c r="G17" s="2">
        <v>162.58000000000001</v>
      </c>
      <c r="H17" s="2">
        <v>29.84</v>
      </c>
      <c r="I17" s="2">
        <v>214.2</v>
      </c>
    </row>
    <row r="18" spans="1:9" ht="26.1" customHeight="1" x14ac:dyDescent="0.25">
      <c r="A18" s="3" t="s">
        <v>23</v>
      </c>
      <c r="B18" s="1">
        <v>0</v>
      </c>
      <c r="C18" s="1">
        <v>3.6</v>
      </c>
      <c r="D18" s="1">
        <v>0.9</v>
      </c>
      <c r="E18" s="1">
        <v>4.5</v>
      </c>
      <c r="F18" s="1">
        <v>0</v>
      </c>
      <c r="G18" s="1">
        <v>10.1</v>
      </c>
      <c r="H18" s="1">
        <v>2.6</v>
      </c>
      <c r="I18" s="1">
        <v>12.7</v>
      </c>
    </row>
    <row r="19" spans="1:9" ht="26.1" customHeight="1" x14ac:dyDescent="0.25">
      <c r="A19" s="3" t="s">
        <v>24</v>
      </c>
      <c r="B19" s="1">
        <v>51.4</v>
      </c>
      <c r="C19" s="1">
        <v>56.8</v>
      </c>
      <c r="D19" s="1">
        <v>0.3</v>
      </c>
      <c r="E19" s="1">
        <v>108.5</v>
      </c>
      <c r="F19" s="1">
        <v>80.400000000000006</v>
      </c>
      <c r="G19" s="1">
        <v>163.19999999999999</v>
      </c>
      <c r="H19" s="1">
        <v>0.9</v>
      </c>
      <c r="I19" s="1">
        <v>244.5</v>
      </c>
    </row>
    <row r="20" spans="1:9" ht="26.1" customHeight="1" x14ac:dyDescent="0.25">
      <c r="A20" s="3" t="s">
        <v>25</v>
      </c>
      <c r="B20" s="1">
        <v>4.9000000000000004</v>
      </c>
      <c r="C20" s="1">
        <v>9.1999999999999993</v>
      </c>
      <c r="D20" s="1">
        <v>1.4</v>
      </c>
      <c r="E20" s="1">
        <v>15.5</v>
      </c>
      <c r="F20" s="1">
        <v>9.6999999999999993</v>
      </c>
      <c r="G20" s="1">
        <v>27.2</v>
      </c>
      <c r="H20" s="1">
        <v>4.5999999999999996</v>
      </c>
      <c r="I20" s="1">
        <v>41.5</v>
      </c>
    </row>
    <row r="21" spans="1:9" ht="26.1" customHeight="1" x14ac:dyDescent="0.25">
      <c r="A21" s="3" t="s">
        <v>26</v>
      </c>
      <c r="B21" s="1">
        <v>15.3</v>
      </c>
      <c r="C21" s="1">
        <v>26</v>
      </c>
      <c r="D21" s="1">
        <v>0</v>
      </c>
      <c r="E21" s="1">
        <v>41.3</v>
      </c>
      <c r="F21" s="1">
        <v>32.5</v>
      </c>
      <c r="G21" s="1">
        <v>77.900000000000006</v>
      </c>
      <c r="H21" s="1">
        <v>0</v>
      </c>
      <c r="I21" s="1">
        <v>110.4</v>
      </c>
    </row>
    <row r="22" spans="1:9" ht="26.1" customHeight="1" x14ac:dyDescent="0.25">
      <c r="A22" s="3" t="s">
        <v>27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</row>
    <row r="23" spans="1:9" ht="26.1" customHeight="1" x14ac:dyDescent="0.25">
      <c r="A23" s="3" t="s">
        <v>28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</row>
    <row r="24" spans="1:9" ht="26.1" customHeight="1" x14ac:dyDescent="0.25">
      <c r="A24" s="3" t="s">
        <v>29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</row>
    <row r="25" spans="1:9" ht="26.1" customHeight="1" x14ac:dyDescent="0.25">
      <c r="A25" s="5" t="s">
        <v>30</v>
      </c>
      <c r="B25" s="2">
        <v>71.599999999999994</v>
      </c>
      <c r="C25" s="2">
        <v>95.6</v>
      </c>
      <c r="D25" s="2">
        <v>2.6</v>
      </c>
      <c r="E25" s="2">
        <v>169.8</v>
      </c>
      <c r="F25" s="2">
        <v>122.6</v>
      </c>
      <c r="G25" s="2">
        <v>278.39999999999998</v>
      </c>
      <c r="H25" s="2">
        <v>8.1</v>
      </c>
      <c r="I25" s="2">
        <v>409.1</v>
      </c>
    </row>
    <row r="26" spans="1:9" ht="26.1" customHeight="1" x14ac:dyDescent="0.25">
      <c r="A26" s="3" t="s">
        <v>31</v>
      </c>
      <c r="B26" s="1">
        <v>8.1999999999999993</v>
      </c>
      <c r="C26" s="1">
        <v>6.19</v>
      </c>
      <c r="D26" s="1">
        <v>0</v>
      </c>
      <c r="E26" s="1">
        <v>14.39</v>
      </c>
      <c r="F26" s="1">
        <v>19.989999999999998</v>
      </c>
      <c r="G26" s="1">
        <v>30.43</v>
      </c>
      <c r="H26" s="1">
        <v>0</v>
      </c>
      <c r="I26" s="1">
        <v>50.42</v>
      </c>
    </row>
    <row r="27" spans="1:9" ht="26.1" customHeight="1" x14ac:dyDescent="0.25">
      <c r="A27" s="3" t="s">
        <v>32</v>
      </c>
      <c r="B27" s="1">
        <v>0.92</v>
      </c>
      <c r="C27" s="1">
        <v>13.69</v>
      </c>
      <c r="D27" s="1">
        <v>0</v>
      </c>
      <c r="E27" s="1">
        <v>14.61</v>
      </c>
      <c r="F27" s="1">
        <v>1.81</v>
      </c>
      <c r="G27" s="1">
        <v>45.91</v>
      </c>
      <c r="H27" s="1">
        <v>0</v>
      </c>
      <c r="I27" s="1">
        <v>47.72</v>
      </c>
    </row>
    <row r="28" spans="1:9" ht="26.1" customHeight="1" x14ac:dyDescent="0.25">
      <c r="A28" s="3" t="s">
        <v>33</v>
      </c>
      <c r="B28" s="1">
        <v>24.1</v>
      </c>
      <c r="C28" s="1">
        <v>20.12</v>
      </c>
      <c r="D28" s="1">
        <v>14.83</v>
      </c>
      <c r="E28" s="1">
        <v>59.05</v>
      </c>
      <c r="F28" s="1">
        <v>48.97</v>
      </c>
      <c r="G28" s="1">
        <v>76.22</v>
      </c>
      <c r="H28" s="1">
        <v>47.13</v>
      </c>
      <c r="I28" s="1">
        <v>172.32</v>
      </c>
    </row>
    <row r="29" spans="1:9" ht="26.1" customHeight="1" x14ac:dyDescent="0.25">
      <c r="A29" s="3" t="s">
        <v>34</v>
      </c>
      <c r="B29" s="1">
        <v>0.03</v>
      </c>
      <c r="C29" s="1">
        <v>1.04</v>
      </c>
      <c r="D29" s="1">
        <v>0</v>
      </c>
      <c r="E29" s="1">
        <v>1.07</v>
      </c>
      <c r="F29" s="1">
        <v>0.12</v>
      </c>
      <c r="G29" s="1">
        <v>3.46</v>
      </c>
      <c r="H29" s="1">
        <v>0</v>
      </c>
      <c r="I29" s="1">
        <v>3.58</v>
      </c>
    </row>
    <row r="30" spans="1:9" ht="26.1" customHeight="1" x14ac:dyDescent="0.25">
      <c r="A30" s="3" t="s">
        <v>35</v>
      </c>
      <c r="B30" s="1">
        <v>1.66</v>
      </c>
      <c r="C30" s="1">
        <v>25.4</v>
      </c>
      <c r="D30" s="1">
        <v>0</v>
      </c>
      <c r="E30" s="1">
        <v>27.06</v>
      </c>
      <c r="F30" s="1">
        <v>5.46</v>
      </c>
      <c r="G30" s="1">
        <v>97.5</v>
      </c>
      <c r="H30" s="1">
        <v>0</v>
      </c>
      <c r="I30" s="1">
        <v>102.96</v>
      </c>
    </row>
    <row r="31" spans="1:9" ht="26.1" customHeight="1" x14ac:dyDescent="0.25">
      <c r="A31" s="3" t="s">
        <v>36</v>
      </c>
      <c r="B31" s="1">
        <v>0</v>
      </c>
      <c r="C31" s="1">
        <v>0.02</v>
      </c>
      <c r="D31" s="1">
        <v>0</v>
      </c>
      <c r="E31" s="1">
        <v>0.02</v>
      </c>
      <c r="F31" s="1">
        <v>0</v>
      </c>
      <c r="G31" s="1">
        <v>0.08</v>
      </c>
      <c r="H31" s="1">
        <v>0</v>
      </c>
      <c r="I31" s="1">
        <v>0.08</v>
      </c>
    </row>
    <row r="32" spans="1:9" ht="26.1" customHeight="1" x14ac:dyDescent="0.25">
      <c r="A32" s="5" t="s">
        <v>37</v>
      </c>
      <c r="B32" s="2">
        <v>34.909999999999997</v>
      </c>
      <c r="C32" s="2">
        <v>66.459999999999994</v>
      </c>
      <c r="D32" s="2">
        <v>14.83</v>
      </c>
      <c r="E32" s="2">
        <v>116.2</v>
      </c>
      <c r="F32" s="2">
        <v>76.349999999999994</v>
      </c>
      <c r="G32" s="2">
        <v>253.6</v>
      </c>
      <c r="H32" s="2">
        <v>47.13</v>
      </c>
      <c r="I32" s="2">
        <v>377.08</v>
      </c>
    </row>
    <row r="33" spans="1:9" ht="26.1" customHeight="1" x14ac:dyDescent="0.25">
      <c r="A33" s="3" t="s">
        <v>38</v>
      </c>
      <c r="B33" s="1">
        <v>0</v>
      </c>
      <c r="C33" s="1">
        <v>0.89</v>
      </c>
      <c r="D33" s="1">
        <v>0</v>
      </c>
      <c r="E33" s="1">
        <v>0.89</v>
      </c>
      <c r="F33" s="1">
        <v>0</v>
      </c>
      <c r="G33" s="1">
        <v>2.41</v>
      </c>
      <c r="H33" s="1">
        <v>0</v>
      </c>
      <c r="I33" s="1">
        <v>2.41</v>
      </c>
    </row>
    <row r="34" spans="1:9" ht="26.1" customHeight="1" x14ac:dyDescent="0.25">
      <c r="A34" s="3" t="s">
        <v>39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</row>
    <row r="35" spans="1:9" ht="26.1" customHeight="1" x14ac:dyDescent="0.25">
      <c r="A35" s="3" t="s">
        <v>40</v>
      </c>
      <c r="B35" s="1">
        <v>0</v>
      </c>
      <c r="C35" s="1">
        <v>1.61</v>
      </c>
      <c r="D35" s="1">
        <v>0.82</v>
      </c>
      <c r="E35" s="1">
        <v>2.4300000000000002</v>
      </c>
      <c r="F35" s="1">
        <v>0</v>
      </c>
      <c r="G35" s="1">
        <v>3.97</v>
      </c>
      <c r="H35" s="1">
        <v>2.4500000000000002</v>
      </c>
      <c r="I35" s="1">
        <v>6.42</v>
      </c>
    </row>
    <row r="36" spans="1:9" ht="26.1" customHeight="1" x14ac:dyDescent="0.25">
      <c r="A36" s="3" t="s">
        <v>41</v>
      </c>
      <c r="B36" s="1">
        <v>0</v>
      </c>
      <c r="C36" s="1">
        <v>0</v>
      </c>
      <c r="D36" s="1">
        <v>1.24</v>
      </c>
      <c r="E36" s="1">
        <v>1.24</v>
      </c>
      <c r="F36" s="1">
        <v>0</v>
      </c>
      <c r="G36" s="1">
        <v>0</v>
      </c>
      <c r="H36" s="1">
        <v>3.69</v>
      </c>
      <c r="I36" s="1">
        <v>3.69</v>
      </c>
    </row>
    <row r="37" spans="1:9" ht="26.1" customHeight="1" x14ac:dyDescent="0.25">
      <c r="A37" s="3" t="s">
        <v>42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</row>
    <row r="38" spans="1:9" ht="26.1" customHeight="1" x14ac:dyDescent="0.25">
      <c r="A38" s="5" t="s">
        <v>43</v>
      </c>
      <c r="B38" s="2">
        <v>0</v>
      </c>
      <c r="C38" s="2">
        <v>2.5</v>
      </c>
      <c r="D38" s="2">
        <v>2.06</v>
      </c>
      <c r="E38" s="2">
        <v>4.5599999999999996</v>
      </c>
      <c r="F38" s="2">
        <v>0</v>
      </c>
      <c r="G38" s="2">
        <v>6.38</v>
      </c>
      <c r="H38" s="2">
        <v>6.14</v>
      </c>
      <c r="I38" s="2">
        <v>12.52</v>
      </c>
    </row>
    <row r="39" spans="1:9" ht="26.1" customHeight="1" x14ac:dyDescent="0.25">
      <c r="A39" s="3" t="s">
        <v>44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</row>
    <row r="40" spans="1:9" ht="26.1" customHeight="1" x14ac:dyDescent="0.25">
      <c r="A40" s="3" t="s">
        <v>45</v>
      </c>
      <c r="B40" s="1">
        <v>0</v>
      </c>
      <c r="C40" s="1">
        <v>0.86</v>
      </c>
      <c r="D40" s="1">
        <v>0</v>
      </c>
      <c r="E40" s="1">
        <v>0.86</v>
      </c>
      <c r="F40" s="1">
        <v>0</v>
      </c>
      <c r="G40" s="1">
        <v>2.5299999999999998</v>
      </c>
      <c r="H40" s="1">
        <v>0</v>
      </c>
      <c r="I40" s="1">
        <v>2.5299999999999998</v>
      </c>
    </row>
    <row r="41" spans="1:9" ht="26.1" customHeight="1" x14ac:dyDescent="0.25">
      <c r="A41" s="3" t="s">
        <v>46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</row>
    <row r="42" spans="1:9" ht="26.1" customHeight="1" x14ac:dyDescent="0.25">
      <c r="A42" s="3" t="s">
        <v>47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</row>
    <row r="43" spans="1:9" ht="26.1" customHeight="1" x14ac:dyDescent="0.25">
      <c r="A43" s="3" t="s">
        <v>48</v>
      </c>
      <c r="B43" s="1">
        <v>0</v>
      </c>
      <c r="C43" s="1">
        <v>0.06</v>
      </c>
      <c r="D43" s="1">
        <v>0</v>
      </c>
      <c r="E43" s="1">
        <v>0.06</v>
      </c>
      <c r="F43" s="1">
        <v>0</v>
      </c>
      <c r="G43" s="1">
        <v>0.18</v>
      </c>
      <c r="H43" s="1">
        <v>0</v>
      </c>
      <c r="I43" s="1">
        <v>0.18</v>
      </c>
    </row>
    <row r="44" spans="1:9" ht="26.1" customHeight="1" x14ac:dyDescent="0.25">
      <c r="A44" s="3" t="s">
        <v>49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</row>
    <row r="45" spans="1:9" ht="26.1" customHeight="1" x14ac:dyDescent="0.25">
      <c r="A45" s="3" t="s">
        <v>50</v>
      </c>
      <c r="B45" s="1">
        <v>0</v>
      </c>
      <c r="C45" s="1">
        <v>0.02</v>
      </c>
      <c r="D45" s="1">
        <v>0</v>
      </c>
      <c r="E45" s="1">
        <v>0.02</v>
      </c>
      <c r="F45" s="1">
        <v>0</v>
      </c>
      <c r="G45" s="1">
        <v>0.05</v>
      </c>
      <c r="H45" s="1">
        <v>0</v>
      </c>
      <c r="I45" s="1">
        <v>0.05</v>
      </c>
    </row>
    <row r="46" spans="1:9" ht="26.1" customHeight="1" x14ac:dyDescent="0.25">
      <c r="A46" s="5" t="s">
        <v>51</v>
      </c>
      <c r="B46" s="2">
        <v>0</v>
      </c>
      <c r="C46" s="2">
        <v>0.94</v>
      </c>
      <c r="D46" s="2">
        <v>0</v>
      </c>
      <c r="E46" s="2">
        <v>0.94</v>
      </c>
      <c r="F46" s="2">
        <v>0</v>
      </c>
      <c r="G46" s="2">
        <v>2.76</v>
      </c>
      <c r="H46" s="2">
        <v>0</v>
      </c>
      <c r="I46" s="2">
        <v>2.76</v>
      </c>
    </row>
    <row r="47" spans="1:9" ht="26.1" customHeight="1" x14ac:dyDescent="0.25">
      <c r="A47" s="5" t="s">
        <v>52</v>
      </c>
      <c r="B47" s="2">
        <v>120.6</v>
      </c>
      <c r="C47" s="2">
        <v>219</v>
      </c>
      <c r="D47" s="2">
        <v>29.74</v>
      </c>
      <c r="E47" s="2">
        <v>369.34</v>
      </c>
      <c r="F47" s="2">
        <v>220.73</v>
      </c>
      <c r="G47" s="2">
        <v>703.72</v>
      </c>
      <c r="H47" s="2">
        <v>91.21</v>
      </c>
      <c r="I47" s="2">
        <v>1015.66</v>
      </c>
    </row>
  </sheetData>
  <mergeCells count="8">
    <mergeCell ref="A5:A6"/>
    <mergeCell ref="B5:E5"/>
    <mergeCell ref="F5:I5"/>
    <mergeCell ref="A1:I1"/>
    <mergeCell ref="A2:I2"/>
    <mergeCell ref="A3:I3"/>
    <mergeCell ref="A4:E4"/>
    <mergeCell ref="F4:I4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Generation</vt:lpstr>
      <vt:lpstr>ISGS</vt:lpstr>
      <vt:lpstr>State-Wise</vt:lpstr>
      <vt:lpstr>Generation!Print_Area</vt:lpstr>
      <vt:lpstr>ISGS!Print_Area</vt:lpstr>
      <vt:lpstr>'State-Wise'!Print_Area</vt:lpstr>
      <vt:lpstr>ISGS!Print_Titles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RPM</cp:lastModifiedBy>
  <cp:lastPrinted>2025-12-04T05:46:10Z</cp:lastPrinted>
  <dcterms:created xsi:type="dcterms:W3CDTF">2025-12-04T04:25:10Z</dcterms:created>
  <dcterms:modified xsi:type="dcterms:W3CDTF">2025-12-04T05:47:16Z</dcterms:modified>
  <cp:category/>
</cp:coreProperties>
</file>